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super\Documents\ぱそやろ運営本部\大会運営\その他の協会連盟大会\宝塚市\"/>
    </mc:Choice>
  </mc:AlternateContent>
  <xr:revisionPtr revIDLastSave="0" documentId="13_ncr:1_{60A1FF37-28C6-407B-B3FE-9669E6A8C935}" xr6:coauthVersionLast="47" xr6:coauthVersionMax="47" xr10:uidLastSave="{00000000-0000-0000-0000-000000000000}"/>
  <bookViews>
    <workbookView xWindow="-120" yWindow="-120" windowWidth="19440" windowHeight="14880" tabRatio="642" xr2:uid="{00000000-000D-0000-FFFF-FFFF00000000}"/>
  </bookViews>
  <sheets>
    <sheet name="登録申込" sheetId="1" r:id="rId1"/>
    <sheet name="登録申込 (2)" sheetId="2" r:id="rId2"/>
  </sheets>
  <definedNames>
    <definedName name="_xlnm.Print_Area" localSheetId="0">登録申込!$I$4:$K$58,登録申込!$M$4:$O$18</definedName>
    <definedName name="_xlnm.Print_Area" localSheetId="1">'登録申込 (2)'!$I$4:$K$58,'登録申込 (2)'!$M$4:$O$18</definedName>
    <definedName name="Z_190C3094_A738_4124_8874_74F158CE3F76_.wvu.PrintArea" localSheetId="0" hidden="1">登録申込!#REF!</definedName>
    <definedName name="Z_190C3094_A738_4124_8874_74F158CE3F76_.wvu.PrintArea" localSheetId="1" hidden="1">'登録申込 (2)'!#REF!</definedName>
    <definedName name="Z_4EAC653A_9D88_4D70_A75C_EFB4EA9B306F_.wvu.PrintArea" localSheetId="0" hidden="1">登録申込!#REF!</definedName>
    <definedName name="Z_4EAC653A_9D88_4D70_A75C_EFB4EA9B306F_.wvu.PrintArea" localSheetId="1" hidden="1">'登録申込 (2)'!#REF!</definedName>
    <definedName name="Z_8C013384_B3A3_4BA1_9FB7_E1F9CD77BBB2_.wvu.PrintArea" localSheetId="0" hidden="1">登録申込!#REF!</definedName>
    <definedName name="Z_8C013384_B3A3_4BA1_9FB7_E1F9CD77BBB2_.wvu.PrintArea" localSheetId="1" hidden="1">'登録申込 (2)'!#REF!</definedName>
  </definedNames>
  <calcPr calcId="191029"/>
  <customWorkbookViews>
    <customWorkbookView name="一般混合複　参加集計印刷" guid="{190C3094-A738-4124-8874-74F158CE3F76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種目　複の印刷" guid="{4EAC653A-9D88-4D70-A75C-EFB4EA9B306F}" maximized="1" xWindow="1" yWindow="1" windowWidth="1243" windowHeight="708" tabRatio="7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70" i="2"/>
  <c r="C6" i="2"/>
  <c r="H6" i="2"/>
  <c r="C5" i="2"/>
  <c r="C4" i="2"/>
  <c r="O6" i="2" l="1"/>
  <c r="K7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O18" i="2"/>
  <c r="N18" i="2"/>
  <c r="M18" i="2"/>
  <c r="K18" i="2"/>
  <c r="J18" i="2"/>
  <c r="I18" i="2"/>
  <c r="O17" i="2"/>
  <c r="N17" i="2"/>
  <c r="M17" i="2"/>
  <c r="K17" i="2"/>
  <c r="J17" i="2"/>
  <c r="I17" i="2"/>
  <c r="O16" i="2"/>
  <c r="N16" i="2"/>
  <c r="M16" i="2"/>
  <c r="K16" i="2"/>
  <c r="J16" i="2"/>
  <c r="I16" i="2"/>
  <c r="O15" i="2"/>
  <c r="N15" i="2"/>
  <c r="M15" i="2"/>
  <c r="K15" i="2"/>
  <c r="J15" i="2"/>
  <c r="I15" i="2"/>
  <c r="O14" i="2"/>
  <c r="N14" i="2"/>
  <c r="M14" i="2"/>
  <c r="K14" i="2"/>
  <c r="J14" i="2"/>
  <c r="I14" i="2"/>
  <c r="O13" i="2"/>
  <c r="N13" i="2"/>
  <c r="M13" i="2"/>
  <c r="K13" i="2"/>
  <c r="J13" i="2"/>
  <c r="I13" i="2"/>
  <c r="O12" i="2"/>
  <c r="N12" i="2"/>
  <c r="M12" i="2"/>
  <c r="K12" i="2"/>
  <c r="J12" i="2"/>
  <c r="I12" i="2"/>
  <c r="O11" i="2"/>
  <c r="N11" i="2"/>
  <c r="M11" i="2"/>
  <c r="K11" i="2"/>
  <c r="J11" i="2"/>
  <c r="I11" i="2"/>
  <c r="O10" i="2"/>
  <c r="N10" i="2"/>
  <c r="M10" i="2"/>
  <c r="K10" i="2"/>
  <c r="J10" i="2"/>
  <c r="I10" i="2"/>
  <c r="O9" i="2"/>
  <c r="N9" i="2"/>
  <c r="M9" i="2"/>
  <c r="K9" i="2"/>
  <c r="J9" i="2"/>
  <c r="I9" i="2"/>
  <c r="O7" i="1"/>
  <c r="O7" i="2" l="1"/>
  <c r="K6" i="2"/>
  <c r="D3" i="1"/>
  <c r="K7" i="1"/>
  <c r="O6" i="1"/>
  <c r="K6" i="1"/>
  <c r="K21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O9" i="1"/>
  <c r="O10" i="1"/>
  <c r="O11" i="1"/>
  <c r="O12" i="1"/>
  <c r="O13" i="1"/>
  <c r="O14" i="1"/>
  <c r="O15" i="1"/>
  <c r="O16" i="1"/>
  <c r="O17" i="1"/>
  <c r="O18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M9" i="1"/>
  <c r="M10" i="1"/>
  <c r="M11" i="1"/>
  <c r="M12" i="1"/>
  <c r="M13" i="1"/>
  <c r="M14" i="1"/>
  <c r="M15" i="1"/>
  <c r="M16" i="1"/>
  <c r="M17" i="1"/>
  <c r="M18" i="1"/>
  <c r="I9" i="1"/>
  <c r="N9" i="1"/>
  <c r="N10" i="1"/>
  <c r="N11" i="1"/>
  <c r="N12" i="1"/>
  <c r="N13" i="1"/>
  <c r="N14" i="1"/>
  <c r="N15" i="1"/>
  <c r="N16" i="1"/>
  <c r="N17" i="1"/>
  <c r="N18" i="1"/>
  <c r="J49" i="1"/>
  <c r="J50" i="1"/>
  <c r="J51" i="1"/>
  <c r="J52" i="1"/>
  <c r="J53" i="1"/>
  <c r="J54" i="1"/>
  <c r="J55" i="1"/>
  <c r="J56" i="1"/>
  <c r="J57" i="1"/>
  <c r="J5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9" i="1"/>
  <c r="O5" i="1" l="1"/>
  <c r="D3" i="2"/>
  <c r="K5" i="1"/>
  <c r="K5" i="2" l="1"/>
  <c r="O5" i="2"/>
</calcChain>
</file>

<file path=xl/sharedStrings.xml><?xml version="1.0" encoding="utf-8"?>
<sst xmlns="http://schemas.openxmlformats.org/spreadsheetml/2006/main" count="125" uniqueCount="81">
  <si>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</si>
  <si>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</si>
  <si>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</si>
  <si>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</si>
  <si>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</si>
  <si>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</si>
  <si>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</si>
  <si>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</si>
  <si>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</si>
  <si>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</si>
  <si>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(例)</t>
    <rPh sb="1" eb="2">
      <t>レイ</t>
    </rPh>
    <phoneticPr fontId="2"/>
  </si>
  <si>
    <t>申込団体名</t>
    <rPh sb="0" eb="2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</si>
  <si>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</si>
  <si>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2021/*/*</t>
    <phoneticPr fontId="1"/>
  </si>
  <si>
    <t>武庫ＢＣ</t>
  </si>
  <si>
    <t>カマリンＢＣ</t>
  </si>
  <si>
    <t>塩瀬中学校</t>
  </si>
  <si>
    <t>清廉</t>
  </si>
  <si>
    <t>Ｂｕｌｕｔａｎｇｋｉｓ</t>
  </si>
  <si>
    <t>登録済クラブ</t>
    <rPh sb="0" eb="2">
      <t>トウロク</t>
    </rPh>
    <rPh sb="2" eb="3">
      <t>スミ</t>
    </rPh>
    <phoneticPr fontId="1"/>
  </si>
  <si>
    <t>住所</t>
    <rPh sb="0" eb="2">
      <t>ジュウショ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</si>
  <si>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</si>
  <si>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姓　　名</t>
  </si>
  <si>
    <t>住　　　　　　　　所</t>
    <phoneticPr fontId="1"/>
  </si>
  <si>
    <t>代表者</t>
    <rPh sb="0" eb="3">
      <t>ダイヒョウシャ</t>
    </rPh>
    <phoneticPr fontId="1"/>
  </si>
  <si>
    <t>代表者名</t>
    <rPh sb="0" eb="3">
      <t>ダイヒョウシャ</t>
    </rPh>
    <rPh sb="3" eb="4">
      <t>メイ</t>
    </rPh>
    <phoneticPr fontId="1"/>
  </si>
  <si>
    <t>団体住所</t>
    <rPh sb="0" eb="2">
      <t>ダンタイ</t>
    </rPh>
    <rPh sb="2" eb="4">
      <t>ジュウショ</t>
    </rPh>
    <phoneticPr fontId="1"/>
  </si>
  <si>
    <t>携帯(必須)</t>
    <rPh sb="0" eb="2">
      <t>ケイタイ</t>
    </rPh>
    <rPh sb="3" eb="5">
      <t>ヒッスウ</t>
    </rPh>
    <phoneticPr fontId="1"/>
  </si>
  <si>
    <t>通常印刷すると１～５０と５１～６０の印刷ができます。
必要なページを指定して印刷してください。</t>
    <rPh sb="0" eb="2">
      <t>ツウジョウ</t>
    </rPh>
    <rPh sb="2" eb="4">
      <t>インサツ</t>
    </rPh>
    <rPh sb="18" eb="20">
      <t>インサツ</t>
    </rPh>
    <rPh sb="27" eb="29">
      <t>ヒツヨウ</t>
    </rPh>
    <rPh sb="34" eb="36">
      <t>シテイ</t>
    </rPh>
    <rPh sb="38" eb="40">
      <t>インサツ</t>
    </rPh>
    <phoneticPr fontId="1"/>
  </si>
  <si>
    <t>シャトルマリーナ</t>
  </si>
  <si>
    <t>イーストシャトル</t>
  </si>
  <si>
    <t>ＴＡＫＡＧＩ＋</t>
  </si>
  <si>
    <t>メールアドレス(必須)</t>
    <phoneticPr fontId="1"/>
  </si>
  <si>
    <t>登録データの注意事項　　先に①～⑤の内容を入力してください
全ての登録者を記載してください。　追加登録は、今登録されている番号の後に追加してデーターを送ってください。</t>
    <rPh sb="0" eb="2">
      <t>トウロク</t>
    </rPh>
    <rPh sb="6" eb="10">
      <t>チュウイジコウ</t>
    </rPh>
    <rPh sb="12" eb="13">
      <t>サキ</t>
    </rPh>
    <rPh sb="18" eb="20">
      <t>ナイヨウ</t>
    </rPh>
    <rPh sb="21" eb="23">
      <t>ニュウリョク</t>
    </rPh>
    <rPh sb="30" eb="31">
      <t>スベ</t>
    </rPh>
    <rPh sb="33" eb="36">
      <t>トウロクシャ</t>
    </rPh>
    <rPh sb="37" eb="39">
      <t>キサイ</t>
    </rPh>
    <rPh sb="47" eb="49">
      <t>ツイカ</t>
    </rPh>
    <rPh sb="49" eb="51">
      <t>トウロク</t>
    </rPh>
    <rPh sb="53" eb="56">
      <t>イマトウロク</t>
    </rPh>
    <rPh sb="61" eb="63">
      <t>バンゴウ</t>
    </rPh>
    <rPh sb="64" eb="65">
      <t>アト</t>
    </rPh>
    <rPh sb="66" eb="68">
      <t>ツイカ</t>
    </rPh>
    <rPh sb="75" eb="76">
      <t>オク</t>
    </rPh>
    <phoneticPr fontId="1"/>
  </si>
  <si>
    <t>令和８年度　　宝塚市バドミントン協会登録名簿</t>
    <rPh sb="0" eb="2">
      <t>レイワ</t>
    </rPh>
    <rPh sb="3" eb="5">
      <t>ネンド</t>
    </rPh>
    <rPh sb="7" eb="9">
      <t>タカラヅカ</t>
    </rPh>
    <rPh sb="20" eb="22">
      <t>メイボ</t>
    </rPh>
    <phoneticPr fontId="1"/>
  </si>
  <si>
    <t>打出浜ミニバド</t>
  </si>
  <si>
    <t>日曜どうでしょう</t>
  </si>
  <si>
    <t>Ｂｅａｒｓ</t>
  </si>
  <si>
    <t>ＣＵＪＴ（キッツアップジュニア）</t>
  </si>
  <si>
    <t>ＣＲＹＳＴＡＬゴリラ</t>
  </si>
  <si>
    <t>ＴＡＮＡＫＡ</t>
  </si>
  <si>
    <t>イーグレット大阪</t>
  </si>
  <si>
    <t>ぬるみんとん</t>
  </si>
  <si>
    <t>キューブＪｒ</t>
  </si>
  <si>
    <t>さくらバドミントン</t>
  </si>
  <si>
    <t>天満倶楽部</t>
  </si>
  <si>
    <t>ＦＲＥＢＡ</t>
  </si>
  <si>
    <t>翼ジュニア</t>
  </si>
  <si>
    <t>段上Ｊｒ</t>
  </si>
  <si>
    <t>ｎｏｔ　ｓｈａｋｅｎ</t>
  </si>
  <si>
    <t>ＮＥＯ　ＣＬＵＢ</t>
  </si>
  <si>
    <t>伊丹スピリッツ</t>
  </si>
  <si>
    <t>ＷＩＮＳＭＡＳＨ</t>
  </si>
  <si>
    <t>尼崎スポーツ振興</t>
  </si>
  <si>
    <t>Ｓｍａｓｈ　Ｒｕｎ　Ｒｕｎ</t>
  </si>
  <si>
    <t>ＤＡＮＤＡＮＤＡＮ</t>
  </si>
  <si>
    <t>プリューム</t>
  </si>
  <si>
    <t>逆瀬台バドミントン</t>
  </si>
  <si>
    <t>個人</t>
  </si>
  <si>
    <t>ＯＳＡＫＡＣＢＣＪｒ</t>
  </si>
  <si>
    <t>ＮＩＳＨＩＫＡＷＡ</t>
  </si>
  <si>
    <t>プチシャトル</t>
  </si>
  <si>
    <t>箕面クラブ</t>
  </si>
  <si>
    <t>新星柏原</t>
  </si>
  <si>
    <t>ひよどり</t>
  </si>
  <si>
    <t>ＹＵＧＥ　ＨＩＲＡＮＯ　ＣＢＣ</t>
  </si>
  <si>
    <t>ポテトチップス</t>
  </si>
  <si>
    <t>アクティブ</t>
  </si>
  <si>
    <t>ａｓ（アズ）</t>
  </si>
  <si>
    <t>高塚東高校　バドミントン部</t>
  </si>
  <si>
    <t>立花南</t>
  </si>
  <si>
    <t>六甲学院中・高</t>
  </si>
  <si>
    <t/>
  </si>
  <si>
    <t>解除　2026</t>
    <phoneticPr fontId="1"/>
  </si>
  <si>
    <t>送付先　宝塚市バドミントン協会</t>
    <rPh sb="0" eb="2">
      <t>ソウフ</t>
    </rPh>
    <rPh sb="2" eb="3">
      <t>サキ</t>
    </rPh>
    <rPh sb="4" eb="6">
      <t>タカラヅカ</t>
    </rPh>
    <rPh sb="6" eb="7">
      <t>シ</t>
    </rPh>
    <rPh sb="13" eb="15">
      <t>キョウカイ</t>
    </rPh>
    <phoneticPr fontId="1"/>
  </si>
  <si>
    <t>takaradukabado@gmail.com</t>
    <phoneticPr fontId="1"/>
  </si>
  <si>
    <t>令和８年度　宝塚市バドミントン協会　登録名簿－1</t>
    <rPh sb="0" eb="2">
      <t>レイワ</t>
    </rPh>
    <rPh sb="3" eb="5">
      <t>ネンド</t>
    </rPh>
    <rPh sb="6" eb="8">
      <t>タカラヅカ</t>
    </rPh>
    <rPh sb="8" eb="9">
      <t>シ</t>
    </rPh>
    <rPh sb="15" eb="17">
      <t>キョウカイ</t>
    </rPh>
    <rPh sb="18" eb="20">
      <t>トウロク</t>
    </rPh>
    <rPh sb="20" eb="22">
      <t>メイボ</t>
    </rPh>
    <phoneticPr fontId="1"/>
  </si>
  <si>
    <t>令和８年度　宝塚市バドミントン協会　登録名簿－２</t>
    <rPh sb="0" eb="2">
      <t>レイワ</t>
    </rPh>
    <rPh sb="3" eb="5">
      <t>ネンド</t>
    </rPh>
    <rPh sb="6" eb="8">
      <t>タカラヅカ</t>
    </rPh>
    <rPh sb="8" eb="9">
      <t>シ</t>
    </rPh>
    <rPh sb="15" eb="17">
      <t>キョウカイ</t>
    </rPh>
    <rPh sb="18" eb="20">
      <t>トウロク</t>
    </rPh>
    <rPh sb="20" eb="22">
      <t>メイボ</t>
    </rPh>
    <phoneticPr fontId="1"/>
  </si>
  <si>
    <t>令和８年度　宝塚市バドミントン協会　登録名簿－３</t>
    <rPh sb="0" eb="2">
      <t>レイワ</t>
    </rPh>
    <rPh sb="3" eb="5">
      <t>ネンド</t>
    </rPh>
    <rPh sb="6" eb="8">
      <t>タカラヅカ</t>
    </rPh>
    <rPh sb="8" eb="9">
      <t>シ</t>
    </rPh>
    <rPh sb="15" eb="17">
      <t>キョウカイ</t>
    </rPh>
    <rPh sb="18" eb="20">
      <t>トウロク</t>
    </rPh>
    <rPh sb="20" eb="22">
      <t>メイボ</t>
    </rPh>
    <phoneticPr fontId="1"/>
  </si>
  <si>
    <t>令和８年度　宝塚市バドミントン協会　登録名簿－４</t>
    <rPh sb="0" eb="2">
      <t>レイワ</t>
    </rPh>
    <rPh sb="3" eb="5">
      <t>ネンド</t>
    </rPh>
    <rPh sb="6" eb="8">
      <t>タカラヅカ</t>
    </rPh>
    <rPh sb="8" eb="9">
      <t>シ</t>
    </rPh>
    <rPh sb="15" eb="17">
      <t>キョウカイ</t>
    </rPh>
    <rPh sb="18" eb="20">
      <t>トウロク</t>
    </rPh>
    <rPh sb="20" eb="22">
      <t>メイボ</t>
    </rPh>
    <phoneticPr fontId="1"/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</si>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</sst>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5" tint="-0.49998474074526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</cellStyleXfs>
  <cellXfs count="129">
    <xf numFmtId="0" fontId="0" fillId="0" borderId="0" xfId="0">
      <alignment vertical="center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14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3" fillId="0" borderId="35" xfId="0" applyFont="1" applyBorder="1" applyAlignment="1" applyProtection="1">
      <alignment horizontal="left" vertical="center" indent="1"/>
      <protection hidden="1"/>
    </xf>
    <xf numFmtId="0" fontId="3" fillId="0" borderId="20" xfId="0" applyFont="1" applyBorder="1" applyAlignment="1" applyProtection="1">
      <alignment horizontal="left" vertical="center" indent="1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left" vertical="center" indent="1"/>
      <protection hidden="1"/>
    </xf>
    <xf numFmtId="0" fontId="9" fillId="0" borderId="39" xfId="0" applyFont="1" applyBorder="1" applyAlignment="1" applyProtection="1">
      <alignment vertical="center" shrinkToFit="1"/>
      <protection locked="0"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 shrinkToFit="1"/>
      <protection hidden="1"/>
    </xf>
    <xf numFmtId="0" fontId="6" fillId="0" borderId="19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3" borderId="47" xfId="0" applyFont="1" applyFill="1" applyBorder="1" applyAlignment="1" applyProtection="1">
      <alignment horizontal="left" vertical="center" shrinkToFit="1"/>
      <protection locked="0"/>
    </xf>
    <xf numFmtId="0" fontId="5" fillId="3" borderId="48" xfId="0" applyFont="1" applyFill="1" applyBorder="1" applyAlignment="1" applyProtection="1">
      <alignment horizontal="left" vertical="center" shrinkToFit="1"/>
      <protection locked="0"/>
    </xf>
    <xf numFmtId="0" fontId="6" fillId="3" borderId="48" xfId="0" applyFont="1" applyFill="1" applyBorder="1" applyAlignment="1" applyProtection="1">
      <alignment horizontal="center" vertical="center" shrinkToFit="1"/>
      <protection locked="0"/>
    </xf>
    <xf numFmtId="14" fontId="6" fillId="3" borderId="49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0" xfId="0" applyFont="1" applyFill="1" applyBorder="1" applyAlignment="1" applyProtection="1">
      <alignment horizontal="left" vertical="center" shrinkToFit="1"/>
      <protection locked="0"/>
    </xf>
    <xf numFmtId="14" fontId="6" fillId="3" borderId="51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3" borderId="52" xfId="0" applyFont="1" applyFill="1" applyBorder="1" applyAlignment="1" applyProtection="1">
      <alignment horizontal="left" vertical="center" shrinkToFit="1"/>
      <protection locked="0"/>
    </xf>
    <xf numFmtId="0" fontId="5" fillId="3" borderId="53" xfId="0" applyFont="1" applyFill="1" applyBorder="1" applyAlignment="1" applyProtection="1">
      <alignment horizontal="left" vertical="center" shrinkToFit="1"/>
      <protection locked="0"/>
    </xf>
    <xf numFmtId="0" fontId="6" fillId="3" borderId="53" xfId="0" applyFont="1" applyFill="1" applyBorder="1" applyAlignment="1" applyProtection="1">
      <alignment horizontal="center" vertical="center" shrinkToFit="1"/>
      <protection locked="0"/>
    </xf>
    <xf numFmtId="14" fontId="6" fillId="3" borderId="54" xfId="0" applyNumberFormat="1" applyFont="1" applyFill="1" applyBorder="1" applyAlignment="1" applyProtection="1">
      <alignment horizontal="center" vertical="center" shrinkToFit="1"/>
      <protection locked="0"/>
    </xf>
    <xf numFmtId="14" fontId="6" fillId="3" borderId="55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>
      <alignment horizontal="center" vertical="center" shrinkToFit="1"/>
    </xf>
    <xf numFmtId="14" fontId="6" fillId="3" borderId="58" xfId="0" applyNumberFormat="1" applyFont="1" applyFill="1" applyBorder="1" applyAlignment="1" applyProtection="1">
      <alignment horizontal="left" vertical="center" indent="1" shrinkToFit="1"/>
      <protection locked="0"/>
    </xf>
    <xf numFmtId="14" fontId="6" fillId="3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hidden="1"/>
    </xf>
    <xf numFmtId="0" fontId="3" fillId="0" borderId="17" xfId="0" applyFont="1" applyBorder="1" applyAlignment="1" applyProtection="1">
      <alignment horizontal="left" vertical="center" indent="1"/>
      <protection hidden="1"/>
    </xf>
    <xf numFmtId="0" fontId="6" fillId="0" borderId="31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30" xfId="0" applyFont="1" applyBorder="1" applyAlignment="1">
      <alignment horizontal="center" vertical="center" shrinkToFit="1"/>
    </xf>
    <xf numFmtId="14" fontId="6" fillId="3" borderId="5" xfId="0" applyNumberFormat="1" applyFont="1" applyFill="1" applyBorder="1" applyAlignment="1" applyProtection="1">
      <alignment horizontal="left" vertical="center" indent="1" shrinkToFit="1"/>
      <protection locked="0" hidden="1"/>
    </xf>
    <xf numFmtId="0" fontId="3" fillId="0" borderId="43" xfId="0" applyFont="1" applyBorder="1" applyAlignment="1" applyProtection="1">
      <alignment horizontal="left" vertical="center" indent="1"/>
      <protection hidden="1"/>
    </xf>
    <xf numFmtId="14" fontId="3" fillId="0" borderId="18" xfId="0" applyNumberFormat="1" applyFont="1" applyBorder="1" applyAlignment="1" applyProtection="1">
      <alignment horizontal="left" vertical="center" indent="1"/>
      <protection hidden="1"/>
    </xf>
    <xf numFmtId="14" fontId="3" fillId="0" borderId="32" xfId="0" applyNumberFormat="1" applyFont="1" applyBorder="1" applyAlignment="1" applyProtection="1">
      <alignment horizontal="left" vertical="center" indent="1"/>
      <protection hidden="1"/>
    </xf>
    <xf numFmtId="14" fontId="3" fillId="0" borderId="21" xfId="0" applyNumberFormat="1" applyFont="1" applyBorder="1" applyAlignment="1" applyProtection="1">
      <alignment horizontal="left" vertical="center" indent="1"/>
      <protection hidden="1"/>
    </xf>
    <xf numFmtId="14" fontId="3" fillId="0" borderId="45" xfId="0" applyNumberFormat="1" applyFont="1" applyBorder="1" applyAlignment="1" applyProtection="1">
      <alignment horizontal="left" vertical="center" indent="1"/>
      <protection hidden="1"/>
    </xf>
    <xf numFmtId="14" fontId="3" fillId="0" borderId="13" xfId="0" applyNumberFormat="1" applyFont="1" applyBorder="1" applyAlignment="1" applyProtection="1">
      <alignment horizontal="left" vertical="center" indent="1"/>
      <protection hidden="1"/>
    </xf>
    <xf numFmtId="0" fontId="7" fillId="0" borderId="63" xfId="0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19" fillId="4" borderId="10" xfId="0" applyFont="1" applyFill="1" applyBorder="1">
      <alignment vertical="center"/>
    </xf>
    <xf numFmtId="0" fontId="20" fillId="3" borderId="11" xfId="0" applyFont="1" applyFill="1" applyBorder="1" applyAlignment="1" applyProtection="1">
      <alignment horizontal="center" vertical="center"/>
      <protection locked="0" hidden="1"/>
    </xf>
    <xf numFmtId="0" fontId="12" fillId="3" borderId="25" xfId="0" applyFont="1" applyFill="1" applyBorder="1" applyAlignment="1" applyProtection="1">
      <alignment horizontal="center"/>
      <protection locked="0"/>
    </xf>
    <xf numFmtId="0" fontId="7" fillId="0" borderId="4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distributed" vertical="center" wrapText="1" indent="1"/>
      <protection locked="0" hidden="1"/>
    </xf>
    <xf numFmtId="0" fontId="8" fillId="0" borderId="40" xfId="0" applyFont="1" applyBorder="1" applyAlignment="1" applyProtection="1">
      <alignment horizontal="distributed" vertical="center" wrapText="1" indent="1"/>
      <protection locked="0" hidden="1"/>
    </xf>
    <xf numFmtId="0" fontId="8" fillId="0" borderId="4" xfId="0" applyFont="1" applyBorder="1" applyAlignment="1" applyProtection="1">
      <alignment horizontal="distributed" vertical="center" wrapText="1" indent="1"/>
      <protection locked="0" hidden="1"/>
    </xf>
    <xf numFmtId="0" fontId="8" fillId="0" borderId="36" xfId="0" applyFont="1" applyBorder="1" applyAlignment="1" applyProtection="1">
      <alignment horizontal="distributed" vertical="center" wrapText="1" indent="1"/>
      <protection locked="0" hidden="1"/>
    </xf>
    <xf numFmtId="0" fontId="3" fillId="0" borderId="27" xfId="0" applyFont="1" applyBorder="1" applyAlignment="1" applyProtection="1">
      <alignment horizontal="distributed" vertical="center" indent="1"/>
      <protection hidden="1"/>
    </xf>
    <xf numFmtId="0" fontId="3" fillId="0" borderId="34" xfId="0" applyFont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6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10" fillId="7" borderId="68" xfId="0" applyFont="1" applyFill="1" applyBorder="1" applyAlignment="1">
      <alignment horizontal="center" vertical="center" wrapText="1"/>
    </xf>
    <xf numFmtId="0" fontId="10" fillId="7" borderId="68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distributed" vertical="center" indent="1" shrinkToFit="1"/>
    </xf>
    <xf numFmtId="0" fontId="3" fillId="0" borderId="29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11" fillId="4" borderId="6" xfId="0" applyFont="1" applyFill="1" applyBorder="1" applyAlignment="1">
      <alignment horizontal="distributed" vertical="center" wrapText="1" indent="1"/>
    </xf>
    <xf numFmtId="0" fontId="11" fillId="4" borderId="22" xfId="0" applyFont="1" applyFill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11" fillId="5" borderId="69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2" fillId="3" borderId="25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  <protection hidden="1"/>
    </xf>
    <xf numFmtId="0" fontId="16" fillId="0" borderId="56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FF33CC"/>
      <color rgb="FFCCFFCC"/>
      <color rgb="FFB3FDB7"/>
      <color rgb="FFECF6A2"/>
      <color rgb="FF00B0F0"/>
      <color rgb="FFC0C0C0"/>
      <color rgb="FFCCC0DA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438150</xdr:colOff>
      <xdr:row>1</xdr:row>
      <xdr:rowOff>285750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800000">
          <a:off x="0" y="529891"/>
          <a:ext cx="1581150" cy="257175"/>
        </a:xfrm>
        <a:prstGeom prst="accentCallout2">
          <a:avLst>
            <a:gd name="adj1" fmla="val 40973"/>
            <a:gd name="adj2" fmla="val 5522"/>
            <a:gd name="adj3" fmla="val 40973"/>
            <a:gd name="adj4" fmla="val -7222"/>
            <a:gd name="adj5" fmla="val -29994"/>
            <a:gd name="adj6" fmla="val -6622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427831</xdr:colOff>
      <xdr:row>68</xdr:row>
      <xdr:rowOff>795</xdr:rowOff>
    </xdr:from>
    <xdr:to>
      <xdr:col>0</xdr:col>
      <xdr:colOff>429419</xdr:colOff>
      <xdr:row>68</xdr:row>
      <xdr:rowOff>219869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5400000">
          <a:off x="319088" y="13225463"/>
          <a:ext cx="219074" cy="1588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417711</xdr:colOff>
      <xdr:row>1</xdr:row>
      <xdr:rowOff>278533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560711" cy="249958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</xdr:row>
      <xdr:rowOff>57150</xdr:rowOff>
    </xdr:from>
    <xdr:to>
      <xdr:col>7</xdr:col>
      <xdr:colOff>1019175</xdr:colOff>
      <xdr:row>3</xdr:row>
      <xdr:rowOff>200025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562475" y="428625"/>
          <a:ext cx="942975" cy="390525"/>
        </a:xfrm>
        <a:prstGeom prst="rect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104775</xdr:colOff>
      <xdr:row>2</xdr:row>
      <xdr:rowOff>57150</xdr:rowOff>
    </xdr:from>
    <xdr:to>
      <xdr:col>7</xdr:col>
      <xdr:colOff>981075</xdr:colOff>
      <xdr:row>3</xdr:row>
      <xdr:rowOff>238126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91050" y="428625"/>
          <a:ext cx="876300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kumimoji="1" lang="ja-JP" altLang="en-US" sz="1050" b="1">
              <a:solidFill>
                <a:srgbClr val="FF0000"/>
              </a:solidFill>
            </a:rPr>
            <a:t>赤枠ソート可能です。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3209925</xdr:colOff>
      <xdr:row>1</xdr:row>
      <xdr:rowOff>76200</xdr:rowOff>
    </xdr:from>
    <xdr:to>
      <xdr:col>7</xdr:col>
      <xdr:colOff>4819650</xdr:colOff>
      <xdr:row>1</xdr:row>
      <xdr:rowOff>314325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96200" y="76200"/>
          <a:ext cx="1609725" cy="238125"/>
        </a:xfrm>
        <a:prstGeom prst="rect">
          <a:avLst/>
        </a:prstGeom>
        <a:solidFill>
          <a:srgbClr val="92D050"/>
        </a:solidFill>
        <a:ln w="254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ver</a:t>
          </a:r>
          <a:r>
            <a:rPr kumimoji="1" lang="ja-JP" altLang="en-US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　協会登録</a:t>
          </a:r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1.1</a:t>
          </a:r>
          <a:endParaRPr kumimoji="1" lang="ja-JP" altLang="en-US" sz="1100">
            <a:solidFill>
              <a:schemeClr val="accent1"/>
            </a:solidFill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1276349</xdr:colOff>
      <xdr:row>2</xdr:row>
      <xdr:rowOff>28575</xdr:rowOff>
    </xdr:from>
    <xdr:to>
      <xdr:col>7</xdr:col>
      <xdr:colOff>4972050</xdr:colOff>
      <xdr:row>4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184D1-449C-CF5D-AD90-2B8AA500F510}"/>
            </a:ext>
          </a:extLst>
        </xdr:cNvPr>
        <xdr:cNvSpPr txBox="1"/>
      </xdr:nvSpPr>
      <xdr:spPr>
        <a:xfrm>
          <a:off x="5762624" y="400050"/>
          <a:ext cx="3695701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追加登録は、別にしないでこのマスタファイルに追加して送ってください。各団体と協会で同一のファイル管理をします。</a:t>
          </a:r>
        </a:p>
      </xdr:txBody>
    </xdr:sp>
    <xdr:clientData/>
  </xdr:twoCellAnchor>
  <xdr:twoCellAnchor>
    <xdr:from>
      <xdr:col>7</xdr:col>
      <xdr:colOff>3448050</xdr:colOff>
      <xdr:row>3</xdr:row>
      <xdr:rowOff>209550</xdr:rowOff>
    </xdr:from>
    <xdr:to>
      <xdr:col>7</xdr:col>
      <xdr:colOff>4905375</xdr:colOff>
      <xdr:row>4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934325" y="828675"/>
          <a:ext cx="1457325" cy="1238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解除コード　</a:t>
          </a:r>
          <a:r>
            <a:rPr kumimoji="1" lang="en-US" altLang="ja-JP" sz="800">
              <a:solidFill>
                <a:schemeClr val="bg1"/>
              </a:solidFill>
            </a:rPr>
            <a:t>2026</a:t>
          </a:r>
          <a:endParaRPr kumimoji="1" lang="ja-JP" altLang="en-US" sz="8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8902</xdr:colOff>
      <xdr:row>2</xdr:row>
      <xdr:rowOff>31156</xdr:rowOff>
    </xdr:from>
    <xdr:to>
      <xdr:col>2</xdr:col>
      <xdr:colOff>186939</xdr:colOff>
      <xdr:row>2</xdr:row>
      <xdr:rowOff>222546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9AE725-E601-DFD5-F015-BB08206B9761}"/>
            </a:ext>
          </a:extLst>
        </xdr:cNvPr>
        <xdr:cNvSpPr txBox="1"/>
      </xdr:nvSpPr>
      <xdr:spPr>
        <a:xfrm>
          <a:off x="1152597" y="403118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2</xdr:col>
      <xdr:colOff>8902</xdr:colOff>
      <xdr:row>3</xdr:row>
      <xdr:rowOff>28190</xdr:rowOff>
    </xdr:from>
    <xdr:to>
      <xdr:col>2</xdr:col>
      <xdr:colOff>186939</xdr:colOff>
      <xdr:row>3</xdr:row>
      <xdr:rowOff>219580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51EAE69-03A5-430A-A041-F54E65909761}"/>
            </a:ext>
          </a:extLst>
        </xdr:cNvPr>
        <xdr:cNvSpPr txBox="1"/>
      </xdr:nvSpPr>
      <xdr:spPr>
        <a:xfrm>
          <a:off x="1152597" y="646967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2</xdr:col>
      <xdr:colOff>8902</xdr:colOff>
      <xdr:row>4</xdr:row>
      <xdr:rowOff>25223</xdr:rowOff>
    </xdr:from>
    <xdr:to>
      <xdr:col>2</xdr:col>
      <xdr:colOff>186939</xdr:colOff>
      <xdr:row>4</xdr:row>
      <xdr:rowOff>216613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D028F8-970B-44A0-A3DC-5FE208C94D34}"/>
            </a:ext>
          </a:extLst>
        </xdr:cNvPr>
        <xdr:cNvSpPr txBox="1"/>
      </xdr:nvSpPr>
      <xdr:spPr>
        <a:xfrm>
          <a:off x="1152597" y="890816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３</a:t>
          </a:r>
        </a:p>
      </xdr:txBody>
    </xdr:sp>
    <xdr:clientData/>
  </xdr:twoCellAnchor>
  <xdr:twoCellAnchor>
    <xdr:from>
      <xdr:col>2</xdr:col>
      <xdr:colOff>8902</xdr:colOff>
      <xdr:row>5</xdr:row>
      <xdr:rowOff>22255</xdr:rowOff>
    </xdr:from>
    <xdr:to>
      <xdr:col>2</xdr:col>
      <xdr:colOff>186939</xdr:colOff>
      <xdr:row>5</xdr:row>
      <xdr:rowOff>213645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CAEF5DD-B213-4ED3-AD7E-96487A4ECFD9}"/>
            </a:ext>
          </a:extLst>
        </xdr:cNvPr>
        <xdr:cNvSpPr txBox="1"/>
      </xdr:nvSpPr>
      <xdr:spPr>
        <a:xfrm>
          <a:off x="1152597" y="1134664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４</a:t>
          </a:r>
        </a:p>
      </xdr:txBody>
    </xdr:sp>
    <xdr:clientData/>
  </xdr:twoCellAnchor>
  <xdr:twoCellAnchor>
    <xdr:from>
      <xdr:col>7</xdr:col>
      <xdr:colOff>13353</xdr:colOff>
      <xdr:row>5</xdr:row>
      <xdr:rowOff>15556</xdr:rowOff>
    </xdr:from>
    <xdr:to>
      <xdr:col>7</xdr:col>
      <xdr:colOff>191390</xdr:colOff>
      <xdr:row>5</xdr:row>
      <xdr:rowOff>206946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711EB4A-ECE7-45EE-9D14-E1D5E4A1EE8F}"/>
            </a:ext>
          </a:extLst>
        </xdr:cNvPr>
        <xdr:cNvSpPr txBox="1"/>
      </xdr:nvSpPr>
      <xdr:spPr>
        <a:xfrm>
          <a:off x="4495116" y="1138503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438150</xdr:colOff>
      <xdr:row>1</xdr:row>
      <xdr:rowOff>285750</xdr:rowOff>
    </xdr:to>
    <xdr:sp macro="" textlink="">
      <xdr:nvSpPr>
        <xdr:cNvPr id="2" name="強調線吹き出し 2 7">
          <a:extLst>
            <a:ext uri="{FF2B5EF4-FFF2-40B4-BE49-F238E27FC236}">
              <a16:creationId xmlns:a16="http://schemas.microsoft.com/office/drawing/2014/main" id="{C36B8E6B-5761-434A-94D2-2CC1DE12C9A4}"/>
            </a:ext>
          </a:extLst>
        </xdr:cNvPr>
        <xdr:cNvSpPr/>
      </xdr:nvSpPr>
      <xdr:spPr>
        <a:xfrm rot="10800000">
          <a:off x="0" y="529891"/>
          <a:ext cx="1581150" cy="257175"/>
        </a:xfrm>
        <a:prstGeom prst="accentCallout2">
          <a:avLst>
            <a:gd name="adj1" fmla="val 40973"/>
            <a:gd name="adj2" fmla="val 5522"/>
            <a:gd name="adj3" fmla="val 40973"/>
            <a:gd name="adj4" fmla="val -7222"/>
            <a:gd name="adj5" fmla="val -18299"/>
            <a:gd name="adj6" fmla="val -7890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427831</xdr:colOff>
      <xdr:row>68</xdr:row>
      <xdr:rowOff>795</xdr:rowOff>
    </xdr:from>
    <xdr:to>
      <xdr:col>0</xdr:col>
      <xdr:colOff>429419</xdr:colOff>
      <xdr:row>68</xdr:row>
      <xdr:rowOff>219869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53C6833-B660-47A4-B81C-098807DF8705}"/>
            </a:ext>
          </a:extLst>
        </xdr:cNvPr>
        <xdr:cNvCxnSpPr/>
      </xdr:nvCxnSpPr>
      <xdr:spPr>
        <a:xfrm rot="5400000">
          <a:off x="319088" y="13787438"/>
          <a:ext cx="219074" cy="1588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417711</xdr:colOff>
      <xdr:row>1</xdr:row>
      <xdr:rowOff>278533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7B3EA93-5782-491A-9196-259BBBC2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"/>
          <a:ext cx="1560711" cy="249958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</xdr:row>
      <xdr:rowOff>57150</xdr:rowOff>
    </xdr:from>
    <xdr:to>
      <xdr:col>7</xdr:col>
      <xdr:colOff>1019175</xdr:colOff>
      <xdr:row>3</xdr:row>
      <xdr:rowOff>200025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F45E9EC-12AD-418D-8BC1-0E5DBD3BF114}"/>
            </a:ext>
          </a:extLst>
        </xdr:cNvPr>
        <xdr:cNvSpPr/>
      </xdr:nvSpPr>
      <xdr:spPr>
        <a:xfrm>
          <a:off x="4562475" y="933450"/>
          <a:ext cx="942975" cy="390525"/>
        </a:xfrm>
        <a:prstGeom prst="rect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104775</xdr:colOff>
      <xdr:row>2</xdr:row>
      <xdr:rowOff>57150</xdr:rowOff>
    </xdr:from>
    <xdr:to>
      <xdr:col>7</xdr:col>
      <xdr:colOff>981075</xdr:colOff>
      <xdr:row>3</xdr:row>
      <xdr:rowOff>238126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9E5FAE-1549-491C-925E-54F9281ADF48}"/>
            </a:ext>
          </a:extLst>
        </xdr:cNvPr>
        <xdr:cNvSpPr txBox="1"/>
      </xdr:nvSpPr>
      <xdr:spPr>
        <a:xfrm>
          <a:off x="4591050" y="933450"/>
          <a:ext cx="876300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kumimoji="1" lang="ja-JP" altLang="en-US" sz="1050" b="1">
              <a:solidFill>
                <a:srgbClr val="FF0000"/>
              </a:solidFill>
            </a:rPr>
            <a:t>赤枠ソート可能です。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3209925</xdr:colOff>
      <xdr:row>1</xdr:row>
      <xdr:rowOff>76200</xdr:rowOff>
    </xdr:from>
    <xdr:to>
      <xdr:col>7</xdr:col>
      <xdr:colOff>4819650</xdr:colOff>
      <xdr:row>1</xdr:row>
      <xdr:rowOff>314325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B7C9B0-C76F-4584-A698-1D6CE9EEFFFD}"/>
            </a:ext>
          </a:extLst>
        </xdr:cNvPr>
        <xdr:cNvSpPr txBox="1"/>
      </xdr:nvSpPr>
      <xdr:spPr>
        <a:xfrm>
          <a:off x="7696200" y="581025"/>
          <a:ext cx="1609725" cy="238125"/>
        </a:xfrm>
        <a:prstGeom prst="rect">
          <a:avLst/>
        </a:prstGeom>
        <a:solidFill>
          <a:srgbClr val="92D050"/>
        </a:solidFill>
        <a:ln w="254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ver</a:t>
          </a:r>
          <a:r>
            <a:rPr kumimoji="1" lang="ja-JP" altLang="en-US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　協会登録</a:t>
          </a:r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1.1</a:t>
          </a:r>
          <a:endParaRPr kumimoji="1" lang="ja-JP" altLang="en-US" sz="1100">
            <a:solidFill>
              <a:schemeClr val="accent1"/>
            </a:solidFill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1276349</xdr:colOff>
      <xdr:row>2</xdr:row>
      <xdr:rowOff>28575</xdr:rowOff>
    </xdr:from>
    <xdr:to>
      <xdr:col>7</xdr:col>
      <xdr:colOff>4972050</xdr:colOff>
      <xdr:row>4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61A8E3-5D11-45CE-BA88-14C67BB26D89}"/>
            </a:ext>
          </a:extLst>
        </xdr:cNvPr>
        <xdr:cNvSpPr txBox="1"/>
      </xdr:nvSpPr>
      <xdr:spPr>
        <a:xfrm>
          <a:off x="5762624" y="904875"/>
          <a:ext cx="3695701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追加登録は、別にしないでこのマスタファイルに追加して送ってください。各団体と協会で同一のファイル管理をします。</a:t>
          </a:r>
        </a:p>
      </xdr:txBody>
    </xdr:sp>
    <xdr:clientData/>
  </xdr:twoCellAnchor>
  <xdr:twoCellAnchor>
    <xdr:from>
      <xdr:col>7</xdr:col>
      <xdr:colOff>3448050</xdr:colOff>
      <xdr:row>3</xdr:row>
      <xdr:rowOff>209550</xdr:rowOff>
    </xdr:from>
    <xdr:to>
      <xdr:col>7</xdr:col>
      <xdr:colOff>4905375</xdr:colOff>
      <xdr:row>4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26EECC3-3AD6-434E-A1D2-931F18BEE974}"/>
            </a:ext>
          </a:extLst>
        </xdr:cNvPr>
        <xdr:cNvSpPr txBox="1"/>
      </xdr:nvSpPr>
      <xdr:spPr>
        <a:xfrm>
          <a:off x="7934325" y="1333500"/>
          <a:ext cx="1457325" cy="1238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解除コード　</a:t>
          </a:r>
          <a:r>
            <a:rPr kumimoji="1" lang="en-US" altLang="ja-JP" sz="800">
              <a:solidFill>
                <a:schemeClr val="bg1"/>
              </a:solidFill>
            </a:rPr>
            <a:t>2026</a:t>
          </a:r>
          <a:endParaRPr kumimoji="1" lang="ja-JP" altLang="en-US" sz="8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28"/>
  <sheetViews>
    <sheetView showZeros="0" tabSelected="1" zoomScale="95" zoomScaleNormal="95" zoomScaleSheetLayoutView="100" workbookViewId="0">
      <selection activeCell="J22" sqref="J22"/>
    </sheetView>
  </sheetViews>
  <sheetFormatPr defaultRowHeight="13.5" x14ac:dyDescent="0.15"/>
  <cols>
    <col min="1" max="1" width="5.875" style="2" customWidth="1"/>
    <col min="2" max="5" width="9.125" style="2" customWidth="1"/>
    <col min="6" max="6" width="5.875" style="2" customWidth="1"/>
    <col min="7" max="7" width="10.625" style="2" customWidth="1"/>
    <col min="8" max="8" width="65.625" style="2" customWidth="1"/>
    <col min="9" max="9" width="4.625" style="2" customWidth="1"/>
    <col min="10" max="10" width="15.625" style="3" customWidth="1"/>
    <col min="11" max="11" width="65.625" style="3" customWidth="1"/>
    <col min="12" max="12" width="9" style="3"/>
    <col min="13" max="13" width="4.625" style="3" customWidth="1"/>
    <col min="14" max="14" width="15.625" style="3" customWidth="1"/>
    <col min="15" max="15" width="65.625" style="3" customWidth="1"/>
    <col min="16" max="16384" width="9" style="3"/>
  </cols>
  <sheetData>
    <row r="1" spans="1:15" ht="39.950000000000003" customHeight="1" thickBot="1" x14ac:dyDescent="0.2">
      <c r="A1" s="79" t="s">
        <v>33</v>
      </c>
      <c r="B1" s="80"/>
      <c r="C1" s="80"/>
      <c r="D1" s="80"/>
      <c r="E1" s="80"/>
      <c r="F1" s="80"/>
      <c r="G1" s="80"/>
      <c r="H1" s="80"/>
    </row>
    <row r="2" spans="1:15" ht="29.25" customHeight="1" thickBot="1" x14ac:dyDescent="0.2">
      <c r="A2" s="97" t="s">
        <v>34</v>
      </c>
      <c r="B2" s="98"/>
      <c r="C2" s="98"/>
      <c r="D2" s="98"/>
      <c r="E2" s="98"/>
      <c r="F2" s="98"/>
      <c r="G2" s="98"/>
      <c r="H2" s="98"/>
      <c r="I2" s="74" t="s">
        <v>28</v>
      </c>
      <c r="J2" s="75"/>
      <c r="K2" s="75"/>
    </row>
    <row r="3" spans="1:15" ht="20.100000000000001" customHeight="1" x14ac:dyDescent="0.2">
      <c r="A3" s="99" t="s">
        <v>11</v>
      </c>
      <c r="B3" s="100"/>
      <c r="C3" s="64"/>
      <c r="D3" s="85" t="str">
        <f>IF(C3="","",IFERROR(VLOOKUP(C3,$B$70:$C$105,2,FALSE),""))</f>
        <v/>
      </c>
      <c r="E3" s="86"/>
      <c r="F3" s="86"/>
      <c r="G3" s="87"/>
      <c r="H3" s="61"/>
      <c r="I3" s="75"/>
      <c r="J3" s="75"/>
      <c r="K3" s="75"/>
    </row>
    <row r="4" spans="1:15" ht="20.100000000000001" customHeight="1" thickBot="1" x14ac:dyDescent="0.2">
      <c r="A4" s="105" t="s">
        <v>26</v>
      </c>
      <c r="B4" s="106"/>
      <c r="C4" s="94"/>
      <c r="D4" s="95"/>
      <c r="E4" s="95"/>
      <c r="F4" s="95"/>
      <c r="G4" s="96"/>
      <c r="H4" s="61"/>
      <c r="I4" s="65" t="s">
        <v>76</v>
      </c>
      <c r="J4" s="66"/>
      <c r="K4" s="67"/>
      <c r="M4" s="65" t="s">
        <v>77</v>
      </c>
      <c r="N4" s="66"/>
      <c r="O4" s="67"/>
    </row>
    <row r="5" spans="1:15" ht="20.100000000000001" customHeight="1" thickBot="1" x14ac:dyDescent="0.2">
      <c r="A5" s="101" t="s">
        <v>24</v>
      </c>
      <c r="B5" s="102"/>
      <c r="C5" s="88"/>
      <c r="D5" s="89"/>
      <c r="E5" s="89"/>
      <c r="F5" s="89"/>
      <c r="G5" s="90"/>
      <c r="H5" s="62" t="s">
        <v>32</v>
      </c>
      <c r="I5" s="68" t="s">
        <v>21</v>
      </c>
      <c r="J5" s="69"/>
      <c r="K5" s="18" t="str">
        <f>D3</f>
        <v/>
      </c>
      <c r="M5" s="68" t="s">
        <v>21</v>
      </c>
      <c r="N5" s="69"/>
      <c r="O5" s="18" t="str">
        <f>D3</f>
        <v/>
      </c>
    </row>
    <row r="6" spans="1:15" ht="20.100000000000001" customHeight="1" thickBot="1" x14ac:dyDescent="0.2">
      <c r="A6" s="103" t="s">
        <v>27</v>
      </c>
      <c r="B6" s="104"/>
      <c r="C6" s="91" t="s">
        <v>80</v>
      </c>
      <c r="D6" s="92"/>
      <c r="E6" s="92"/>
      <c r="F6" s="92"/>
      <c r="G6" s="93"/>
      <c r="H6" s="63"/>
      <c r="I6" s="70" t="s">
        <v>25</v>
      </c>
      <c r="J6" s="71"/>
      <c r="K6" s="19" t="str">
        <f>C5&amp;"　　　(携帯番号　　"&amp;C6&amp;")"</f>
        <v>　　　(携帯番号　　09)</v>
      </c>
      <c r="M6" s="70" t="s">
        <v>25</v>
      </c>
      <c r="N6" s="71"/>
      <c r="O6" s="19" t="str">
        <f>C5&amp;"　　　(携帯番号　　"&amp;C6&amp;")"</f>
        <v>　　　(携帯番号　　09)</v>
      </c>
    </row>
    <row r="7" spans="1:15" ht="15" customHeight="1" thickBot="1" x14ac:dyDescent="0.2">
      <c r="A7" s="5" t="s">
        <v>10</v>
      </c>
      <c r="B7" s="4" t="s">
        <v>2</v>
      </c>
      <c r="C7" s="4" t="s">
        <v>3</v>
      </c>
      <c r="D7" s="4" t="s">
        <v>5</v>
      </c>
      <c r="E7" s="4" t="s">
        <v>4</v>
      </c>
      <c r="F7" s="4" t="s">
        <v>1</v>
      </c>
      <c r="G7" s="7"/>
      <c r="H7" s="41"/>
      <c r="I7" s="72" t="s">
        <v>26</v>
      </c>
      <c r="J7" s="73"/>
      <c r="K7" s="52">
        <f>C4</f>
        <v>0</v>
      </c>
      <c r="M7" s="72" t="s">
        <v>26</v>
      </c>
      <c r="N7" s="73"/>
      <c r="O7" s="52">
        <f>C4</f>
        <v>0</v>
      </c>
    </row>
    <row r="8" spans="1:15" ht="15" customHeight="1" thickBot="1" x14ac:dyDescent="0.2">
      <c r="A8" s="9"/>
      <c r="B8" s="28" t="s">
        <v>6</v>
      </c>
      <c r="C8" s="28" t="s">
        <v>7</v>
      </c>
      <c r="D8" s="28" t="s">
        <v>8</v>
      </c>
      <c r="E8" s="28" t="s">
        <v>9</v>
      </c>
      <c r="F8" s="29" t="s">
        <v>0</v>
      </c>
      <c r="G8" s="50"/>
      <c r="H8" s="42" t="s">
        <v>20</v>
      </c>
      <c r="I8" s="20"/>
      <c r="J8" s="21" t="s">
        <v>22</v>
      </c>
      <c r="K8" s="22" t="s">
        <v>23</v>
      </c>
      <c r="M8" s="20"/>
      <c r="N8" s="21" t="s">
        <v>22</v>
      </c>
      <c r="O8" s="22" t="s">
        <v>23</v>
      </c>
    </row>
    <row r="9" spans="1:15" ht="15" customHeight="1" thickTop="1" x14ac:dyDescent="0.15">
      <c r="A9" s="25">
        <v>1</v>
      </c>
      <c r="B9" s="30"/>
      <c r="C9" s="31"/>
      <c r="D9" s="31"/>
      <c r="E9" s="31"/>
      <c r="F9" s="32"/>
      <c r="G9" s="33"/>
      <c r="H9" s="43"/>
      <c r="I9" s="45">
        <f>A9</f>
        <v>1</v>
      </c>
      <c r="J9" s="46" t="str">
        <f>IF(B9="","",B9&amp;" "&amp;C9)</f>
        <v/>
      </c>
      <c r="K9" s="53">
        <f>H9</f>
        <v>0</v>
      </c>
      <c r="M9" s="23">
        <f t="shared" ref="M9:M18" si="0">A59</f>
        <v>51</v>
      </c>
      <c r="N9" s="16" t="str">
        <f t="shared" ref="N9:N18" si="1">IF(B59="","",B59&amp;" "&amp;C59)</f>
        <v/>
      </c>
      <c r="O9" s="56">
        <f t="shared" ref="O9:O18" si="2">H59</f>
        <v>0</v>
      </c>
    </row>
    <row r="10" spans="1:15" ht="15" customHeight="1" x14ac:dyDescent="0.15">
      <c r="A10" s="26">
        <v>2</v>
      </c>
      <c r="B10" s="34"/>
      <c r="C10" s="1"/>
      <c r="D10" s="1"/>
      <c r="E10" s="1"/>
      <c r="F10" s="6"/>
      <c r="G10" s="8"/>
      <c r="H10" s="44"/>
      <c r="I10" s="47">
        <f t="shared" ref="I10:I48" si="3">A10</f>
        <v>2</v>
      </c>
      <c r="J10" s="16" t="str">
        <f>IF(B10="","",B10&amp;" "&amp;C10)</f>
        <v/>
      </c>
      <c r="K10" s="54">
        <f t="shared" ref="K10:K48" si="4">H10</f>
        <v>0</v>
      </c>
      <c r="M10" s="23">
        <f t="shared" si="0"/>
        <v>52</v>
      </c>
      <c r="N10" s="16" t="str">
        <f t="shared" si="1"/>
        <v/>
      </c>
      <c r="O10" s="56">
        <f t="shared" si="2"/>
        <v>0</v>
      </c>
    </row>
    <row r="11" spans="1:15" ht="15" customHeight="1" x14ac:dyDescent="0.15">
      <c r="A11" s="26">
        <v>3</v>
      </c>
      <c r="B11" s="34"/>
      <c r="C11" s="1"/>
      <c r="D11" s="1"/>
      <c r="E11" s="1"/>
      <c r="F11" s="6"/>
      <c r="G11" s="8"/>
      <c r="H11" s="44"/>
      <c r="I11" s="47">
        <f t="shared" si="3"/>
        <v>3</v>
      </c>
      <c r="J11" s="16" t="str">
        <f>IF(B11="","",B11&amp;" "&amp;C11)</f>
        <v/>
      </c>
      <c r="K11" s="54">
        <f t="shared" si="4"/>
        <v>0</v>
      </c>
      <c r="M11" s="23">
        <f t="shared" si="0"/>
        <v>53</v>
      </c>
      <c r="N11" s="16" t="str">
        <f t="shared" si="1"/>
        <v/>
      </c>
      <c r="O11" s="56">
        <f t="shared" si="2"/>
        <v>0</v>
      </c>
    </row>
    <row r="12" spans="1:15" ht="15" customHeight="1" x14ac:dyDescent="0.15">
      <c r="A12" s="26">
        <v>4</v>
      </c>
      <c r="B12" s="34"/>
      <c r="C12" s="1"/>
      <c r="D12" s="1"/>
      <c r="E12" s="1"/>
      <c r="F12" s="6"/>
      <c r="G12" s="8"/>
      <c r="H12" s="44"/>
      <c r="I12" s="47">
        <f t="shared" si="3"/>
        <v>4</v>
      </c>
      <c r="J12" s="16" t="str">
        <f>IF(B12="","",B12&amp;" "&amp;C12)</f>
        <v/>
      </c>
      <c r="K12" s="54">
        <f t="shared" si="4"/>
        <v>0</v>
      </c>
      <c r="M12" s="23">
        <f t="shared" si="0"/>
        <v>54</v>
      </c>
      <c r="N12" s="16" t="str">
        <f t="shared" si="1"/>
        <v/>
      </c>
      <c r="O12" s="56">
        <f t="shared" si="2"/>
        <v>0</v>
      </c>
    </row>
    <row r="13" spans="1:15" ht="15" customHeight="1" x14ac:dyDescent="0.15">
      <c r="A13" s="26">
        <v>5</v>
      </c>
      <c r="B13" s="34"/>
      <c r="C13" s="1"/>
      <c r="D13" s="1"/>
      <c r="E13" s="1"/>
      <c r="F13" s="6"/>
      <c r="G13" s="8"/>
      <c r="H13" s="44"/>
      <c r="I13" s="47">
        <f t="shared" si="3"/>
        <v>5</v>
      </c>
      <c r="J13" s="16" t="str">
        <f>IF(B13="","",B13&amp;" "&amp;C13)</f>
        <v/>
      </c>
      <c r="K13" s="54">
        <f t="shared" si="4"/>
        <v>0</v>
      </c>
      <c r="M13" s="23">
        <f t="shared" si="0"/>
        <v>55</v>
      </c>
      <c r="N13" s="16" t="str">
        <f t="shared" si="1"/>
        <v/>
      </c>
      <c r="O13" s="56">
        <f t="shared" si="2"/>
        <v>0</v>
      </c>
    </row>
    <row r="14" spans="1:15" ht="15" customHeight="1" x14ac:dyDescent="0.15">
      <c r="A14" s="26">
        <v>6</v>
      </c>
      <c r="B14" s="34"/>
      <c r="C14" s="1"/>
      <c r="D14" s="1"/>
      <c r="E14" s="1"/>
      <c r="F14" s="6"/>
      <c r="G14" s="8"/>
      <c r="H14" s="51"/>
      <c r="I14" s="47">
        <f t="shared" si="3"/>
        <v>6</v>
      </c>
      <c r="J14" s="16" t="str">
        <f t="shared" ref="J14:J48" si="5">IF(B14="","",B14&amp;" "&amp;C14)</f>
        <v/>
      </c>
      <c r="K14" s="54">
        <f t="shared" si="4"/>
        <v>0</v>
      </c>
      <c r="M14" s="23">
        <f t="shared" si="0"/>
        <v>56</v>
      </c>
      <c r="N14" s="16" t="str">
        <f t="shared" si="1"/>
        <v/>
      </c>
      <c r="O14" s="56">
        <f t="shared" si="2"/>
        <v>0</v>
      </c>
    </row>
    <row r="15" spans="1:15" ht="15" customHeight="1" x14ac:dyDescent="0.15">
      <c r="A15" s="26">
        <v>7</v>
      </c>
      <c r="B15" s="34"/>
      <c r="C15" s="1"/>
      <c r="D15" s="1"/>
      <c r="E15" s="1"/>
      <c r="F15" s="6"/>
      <c r="G15" s="8"/>
      <c r="H15" s="44"/>
      <c r="I15" s="47">
        <f t="shared" si="3"/>
        <v>7</v>
      </c>
      <c r="J15" s="16" t="str">
        <f t="shared" si="5"/>
        <v/>
      </c>
      <c r="K15" s="54">
        <f t="shared" si="4"/>
        <v>0</v>
      </c>
      <c r="M15" s="23">
        <f t="shared" si="0"/>
        <v>57</v>
      </c>
      <c r="N15" s="16" t="str">
        <f t="shared" si="1"/>
        <v/>
      </c>
      <c r="O15" s="56">
        <f t="shared" si="2"/>
        <v>0</v>
      </c>
    </row>
    <row r="16" spans="1:15" ht="15" customHeight="1" x14ac:dyDescent="0.15">
      <c r="A16" s="26">
        <v>8</v>
      </c>
      <c r="B16" s="34"/>
      <c r="C16" s="1"/>
      <c r="D16" s="1"/>
      <c r="E16" s="1"/>
      <c r="F16" s="6"/>
      <c r="G16" s="8"/>
      <c r="H16" s="44"/>
      <c r="I16" s="47">
        <f t="shared" si="3"/>
        <v>8</v>
      </c>
      <c r="J16" s="16" t="str">
        <f t="shared" si="5"/>
        <v/>
      </c>
      <c r="K16" s="54">
        <f t="shared" si="4"/>
        <v>0</v>
      </c>
      <c r="M16" s="23">
        <f t="shared" si="0"/>
        <v>58</v>
      </c>
      <c r="N16" s="16" t="str">
        <f t="shared" si="1"/>
        <v/>
      </c>
      <c r="O16" s="56">
        <f t="shared" si="2"/>
        <v>0</v>
      </c>
    </row>
    <row r="17" spans="1:15" ht="15" customHeight="1" x14ac:dyDescent="0.15">
      <c r="A17" s="26">
        <v>9</v>
      </c>
      <c r="B17" s="34"/>
      <c r="C17" s="1"/>
      <c r="D17" s="1"/>
      <c r="E17" s="1"/>
      <c r="F17" s="6"/>
      <c r="G17" s="8"/>
      <c r="H17" s="44"/>
      <c r="I17" s="47">
        <f t="shared" si="3"/>
        <v>9</v>
      </c>
      <c r="J17" s="16" t="str">
        <f t="shared" si="5"/>
        <v/>
      </c>
      <c r="K17" s="54">
        <f t="shared" si="4"/>
        <v>0</v>
      </c>
      <c r="M17" s="23">
        <f t="shared" si="0"/>
        <v>59</v>
      </c>
      <c r="N17" s="16" t="str">
        <f t="shared" si="1"/>
        <v/>
      </c>
      <c r="O17" s="56">
        <f t="shared" si="2"/>
        <v>0</v>
      </c>
    </row>
    <row r="18" spans="1:15" ht="15" customHeight="1" thickBot="1" x14ac:dyDescent="0.2">
      <c r="A18" s="26">
        <v>10</v>
      </c>
      <c r="B18" s="34"/>
      <c r="C18" s="1"/>
      <c r="D18" s="1"/>
      <c r="E18" s="1"/>
      <c r="F18" s="6"/>
      <c r="G18" s="8"/>
      <c r="H18" s="44"/>
      <c r="I18" s="47">
        <f t="shared" si="3"/>
        <v>10</v>
      </c>
      <c r="J18" s="16" t="str">
        <f t="shared" si="5"/>
        <v/>
      </c>
      <c r="K18" s="54">
        <f t="shared" si="4"/>
        <v>0</v>
      </c>
      <c r="M18" s="24">
        <f t="shared" si="0"/>
        <v>60</v>
      </c>
      <c r="N18" s="17" t="str">
        <f t="shared" si="1"/>
        <v/>
      </c>
      <c r="O18" s="57">
        <f t="shared" si="2"/>
        <v>0</v>
      </c>
    </row>
    <row r="19" spans="1:15" ht="15" customHeight="1" x14ac:dyDescent="0.15">
      <c r="A19" s="26">
        <v>11</v>
      </c>
      <c r="B19" s="34"/>
      <c r="C19" s="1"/>
      <c r="D19" s="1"/>
      <c r="E19" s="1"/>
      <c r="F19" s="6"/>
      <c r="G19" s="8"/>
      <c r="H19" s="44"/>
      <c r="I19" s="47">
        <f t="shared" si="3"/>
        <v>11</v>
      </c>
      <c r="J19" s="16" t="str">
        <f t="shared" si="5"/>
        <v/>
      </c>
      <c r="K19" s="54">
        <f t="shared" si="4"/>
        <v>0</v>
      </c>
    </row>
    <row r="20" spans="1:15" ht="15" customHeight="1" x14ac:dyDescent="0.15">
      <c r="A20" s="26">
        <v>12</v>
      </c>
      <c r="B20" s="34"/>
      <c r="C20" s="1"/>
      <c r="D20" s="1"/>
      <c r="E20" s="1"/>
      <c r="F20" s="6"/>
      <c r="G20" s="8"/>
      <c r="H20" s="44"/>
      <c r="I20" s="47">
        <f t="shared" si="3"/>
        <v>12</v>
      </c>
      <c r="J20" s="16" t="str">
        <f t="shared" si="5"/>
        <v/>
      </c>
      <c r="K20" s="54">
        <f t="shared" si="4"/>
        <v>0</v>
      </c>
    </row>
    <row r="21" spans="1:15" ht="15" customHeight="1" x14ac:dyDescent="0.15">
      <c r="A21" s="26">
        <v>13</v>
      </c>
      <c r="B21" s="34"/>
      <c r="C21" s="1"/>
      <c r="D21" s="1"/>
      <c r="E21" s="1"/>
      <c r="F21" s="6"/>
      <c r="G21" s="8"/>
      <c r="H21" s="44"/>
      <c r="I21" s="47">
        <f t="shared" si="3"/>
        <v>13</v>
      </c>
      <c r="J21" s="16" t="str">
        <f t="shared" si="5"/>
        <v/>
      </c>
      <c r="K21" s="54">
        <f>H21</f>
        <v>0</v>
      </c>
    </row>
    <row r="22" spans="1:15" ht="15" customHeight="1" x14ac:dyDescent="0.15">
      <c r="A22" s="26">
        <v>14</v>
      </c>
      <c r="B22" s="34"/>
      <c r="C22" s="1"/>
      <c r="D22" s="1"/>
      <c r="E22" s="1"/>
      <c r="F22" s="6"/>
      <c r="G22" s="8"/>
      <c r="H22" s="44"/>
      <c r="I22" s="47">
        <f t="shared" si="3"/>
        <v>14</v>
      </c>
      <c r="J22" s="16" t="str">
        <f t="shared" si="5"/>
        <v/>
      </c>
      <c r="K22" s="54">
        <f t="shared" si="4"/>
        <v>0</v>
      </c>
    </row>
    <row r="23" spans="1:15" ht="15" customHeight="1" x14ac:dyDescent="0.15">
      <c r="A23" s="26">
        <v>15</v>
      </c>
      <c r="B23" s="34"/>
      <c r="C23" s="1"/>
      <c r="D23" s="1"/>
      <c r="E23" s="1"/>
      <c r="F23" s="6"/>
      <c r="G23" s="8"/>
      <c r="H23" s="44"/>
      <c r="I23" s="47">
        <f t="shared" si="3"/>
        <v>15</v>
      </c>
      <c r="J23" s="16" t="str">
        <f t="shared" si="5"/>
        <v/>
      </c>
      <c r="K23" s="54">
        <f t="shared" si="4"/>
        <v>0</v>
      </c>
    </row>
    <row r="24" spans="1:15" ht="15" customHeight="1" x14ac:dyDescent="0.15">
      <c r="A24" s="26">
        <v>16</v>
      </c>
      <c r="B24" s="34"/>
      <c r="C24" s="1"/>
      <c r="D24" s="1"/>
      <c r="E24" s="1"/>
      <c r="F24" s="6"/>
      <c r="G24" s="8"/>
      <c r="H24" s="44"/>
      <c r="I24" s="47">
        <f t="shared" si="3"/>
        <v>16</v>
      </c>
      <c r="J24" s="16" t="str">
        <f t="shared" si="5"/>
        <v/>
      </c>
      <c r="K24" s="54">
        <f t="shared" si="4"/>
        <v>0</v>
      </c>
    </row>
    <row r="25" spans="1:15" ht="15" customHeight="1" x14ac:dyDescent="0.15">
      <c r="A25" s="26">
        <v>17</v>
      </c>
      <c r="B25" s="34"/>
      <c r="C25" s="1"/>
      <c r="D25" s="1"/>
      <c r="E25" s="1"/>
      <c r="F25" s="6"/>
      <c r="G25" s="8"/>
      <c r="H25" s="44"/>
      <c r="I25" s="47">
        <f t="shared" si="3"/>
        <v>17</v>
      </c>
      <c r="J25" s="16" t="str">
        <f t="shared" si="5"/>
        <v/>
      </c>
      <c r="K25" s="54">
        <f t="shared" si="4"/>
        <v>0</v>
      </c>
    </row>
    <row r="26" spans="1:15" ht="15" customHeight="1" x14ac:dyDescent="0.15">
      <c r="A26" s="26">
        <v>18</v>
      </c>
      <c r="B26" s="34"/>
      <c r="C26" s="1"/>
      <c r="D26" s="1"/>
      <c r="E26" s="1"/>
      <c r="F26" s="6"/>
      <c r="G26" s="8"/>
      <c r="H26" s="44"/>
      <c r="I26" s="47">
        <f t="shared" si="3"/>
        <v>18</v>
      </c>
      <c r="J26" s="16" t="str">
        <f t="shared" si="5"/>
        <v/>
      </c>
      <c r="K26" s="54">
        <f t="shared" si="4"/>
        <v>0</v>
      </c>
    </row>
    <row r="27" spans="1:15" ht="15" customHeight="1" x14ac:dyDescent="0.15">
      <c r="A27" s="26">
        <v>19</v>
      </c>
      <c r="B27" s="34"/>
      <c r="C27" s="1"/>
      <c r="D27" s="1"/>
      <c r="E27" s="1"/>
      <c r="F27" s="6"/>
      <c r="G27" s="8"/>
      <c r="H27" s="44"/>
      <c r="I27" s="47">
        <f t="shared" si="3"/>
        <v>19</v>
      </c>
      <c r="J27" s="16" t="str">
        <f t="shared" si="5"/>
        <v/>
      </c>
      <c r="K27" s="54">
        <f t="shared" si="4"/>
        <v>0</v>
      </c>
    </row>
    <row r="28" spans="1:15" ht="15" customHeight="1" x14ac:dyDescent="0.15">
      <c r="A28" s="26">
        <v>20</v>
      </c>
      <c r="B28" s="34"/>
      <c r="C28" s="1"/>
      <c r="D28" s="1"/>
      <c r="E28" s="1"/>
      <c r="F28" s="6"/>
      <c r="G28" s="8"/>
      <c r="H28" s="44"/>
      <c r="I28" s="47">
        <f t="shared" si="3"/>
        <v>20</v>
      </c>
      <c r="J28" s="16" t="str">
        <f t="shared" si="5"/>
        <v/>
      </c>
      <c r="K28" s="54">
        <f t="shared" si="4"/>
        <v>0</v>
      </c>
    </row>
    <row r="29" spans="1:15" ht="15" customHeight="1" x14ac:dyDescent="0.15">
      <c r="A29" s="26">
        <v>21</v>
      </c>
      <c r="B29" s="34"/>
      <c r="C29" s="1"/>
      <c r="D29" s="1"/>
      <c r="E29" s="1"/>
      <c r="F29" s="6"/>
      <c r="G29" s="8"/>
      <c r="H29" s="44"/>
      <c r="I29" s="47">
        <f t="shared" si="3"/>
        <v>21</v>
      </c>
      <c r="J29" s="16" t="str">
        <f t="shared" si="5"/>
        <v/>
      </c>
      <c r="K29" s="54">
        <f t="shared" si="4"/>
        <v>0</v>
      </c>
    </row>
    <row r="30" spans="1:15" ht="15" customHeight="1" x14ac:dyDescent="0.15">
      <c r="A30" s="26">
        <v>22</v>
      </c>
      <c r="B30" s="34"/>
      <c r="C30" s="1"/>
      <c r="D30" s="1"/>
      <c r="E30" s="1"/>
      <c r="F30" s="6"/>
      <c r="G30" s="8"/>
      <c r="H30" s="44"/>
      <c r="I30" s="47">
        <f t="shared" si="3"/>
        <v>22</v>
      </c>
      <c r="J30" s="16" t="str">
        <f t="shared" si="5"/>
        <v/>
      </c>
      <c r="K30" s="54">
        <f t="shared" si="4"/>
        <v>0</v>
      </c>
    </row>
    <row r="31" spans="1:15" ht="15" customHeight="1" x14ac:dyDescent="0.15">
      <c r="A31" s="26">
        <v>23</v>
      </c>
      <c r="B31" s="34"/>
      <c r="C31" s="1"/>
      <c r="D31" s="1"/>
      <c r="E31" s="1"/>
      <c r="F31" s="6"/>
      <c r="G31" s="8"/>
      <c r="H31" s="44"/>
      <c r="I31" s="47">
        <f t="shared" si="3"/>
        <v>23</v>
      </c>
      <c r="J31" s="16" t="str">
        <f t="shared" si="5"/>
        <v/>
      </c>
      <c r="K31" s="54">
        <f t="shared" si="4"/>
        <v>0</v>
      </c>
    </row>
    <row r="32" spans="1:15" ht="15" customHeight="1" x14ac:dyDescent="0.15">
      <c r="A32" s="26">
        <v>24</v>
      </c>
      <c r="B32" s="34"/>
      <c r="C32" s="1"/>
      <c r="D32" s="1"/>
      <c r="E32" s="1"/>
      <c r="F32" s="6"/>
      <c r="G32" s="8"/>
      <c r="H32" s="44"/>
      <c r="I32" s="47">
        <f t="shared" si="3"/>
        <v>24</v>
      </c>
      <c r="J32" s="16" t="str">
        <f t="shared" si="5"/>
        <v/>
      </c>
      <c r="K32" s="54">
        <f t="shared" si="4"/>
        <v>0</v>
      </c>
    </row>
    <row r="33" spans="1:11" ht="15" customHeight="1" x14ac:dyDescent="0.15">
      <c r="A33" s="26">
        <v>25</v>
      </c>
      <c r="B33" s="34"/>
      <c r="C33" s="1"/>
      <c r="D33" s="1"/>
      <c r="E33" s="1"/>
      <c r="F33" s="6"/>
      <c r="G33" s="8"/>
      <c r="H33" s="44"/>
      <c r="I33" s="47">
        <f t="shared" si="3"/>
        <v>25</v>
      </c>
      <c r="J33" s="16" t="str">
        <f t="shared" si="5"/>
        <v/>
      </c>
      <c r="K33" s="54">
        <f t="shared" si="4"/>
        <v>0</v>
      </c>
    </row>
    <row r="34" spans="1:11" ht="15" customHeight="1" x14ac:dyDescent="0.15">
      <c r="A34" s="26">
        <v>26</v>
      </c>
      <c r="B34" s="34"/>
      <c r="C34" s="1"/>
      <c r="D34" s="1"/>
      <c r="E34" s="1"/>
      <c r="F34" s="6"/>
      <c r="G34" s="8"/>
      <c r="H34" s="44"/>
      <c r="I34" s="47">
        <f t="shared" si="3"/>
        <v>26</v>
      </c>
      <c r="J34" s="16" t="str">
        <f t="shared" si="5"/>
        <v/>
      </c>
      <c r="K34" s="54">
        <f t="shared" si="4"/>
        <v>0</v>
      </c>
    </row>
    <row r="35" spans="1:11" ht="15" customHeight="1" x14ac:dyDescent="0.15">
      <c r="A35" s="26">
        <v>27</v>
      </c>
      <c r="B35" s="34"/>
      <c r="C35" s="1"/>
      <c r="D35" s="1"/>
      <c r="E35" s="1"/>
      <c r="F35" s="6"/>
      <c r="G35" s="8"/>
      <c r="H35" s="44"/>
      <c r="I35" s="47">
        <f t="shared" si="3"/>
        <v>27</v>
      </c>
      <c r="J35" s="16" t="str">
        <f t="shared" si="5"/>
        <v/>
      </c>
      <c r="K35" s="54">
        <f t="shared" si="4"/>
        <v>0</v>
      </c>
    </row>
    <row r="36" spans="1:11" ht="15" customHeight="1" x14ac:dyDescent="0.15">
      <c r="A36" s="26">
        <v>28</v>
      </c>
      <c r="B36" s="34"/>
      <c r="C36" s="1"/>
      <c r="D36" s="1"/>
      <c r="E36" s="1"/>
      <c r="F36" s="6"/>
      <c r="G36" s="8"/>
      <c r="H36" s="44"/>
      <c r="I36" s="47">
        <f t="shared" si="3"/>
        <v>28</v>
      </c>
      <c r="J36" s="16" t="str">
        <f t="shared" si="5"/>
        <v/>
      </c>
      <c r="K36" s="54">
        <f t="shared" si="4"/>
        <v>0</v>
      </c>
    </row>
    <row r="37" spans="1:11" ht="15" customHeight="1" x14ac:dyDescent="0.15">
      <c r="A37" s="26">
        <v>29</v>
      </c>
      <c r="B37" s="34"/>
      <c r="C37" s="1"/>
      <c r="D37" s="1"/>
      <c r="E37" s="1"/>
      <c r="F37" s="6"/>
      <c r="G37" s="8"/>
      <c r="H37" s="44"/>
      <c r="I37" s="47">
        <f t="shared" si="3"/>
        <v>29</v>
      </c>
      <c r="J37" s="16" t="str">
        <f t="shared" si="5"/>
        <v/>
      </c>
      <c r="K37" s="54">
        <f t="shared" si="4"/>
        <v>0</v>
      </c>
    </row>
    <row r="38" spans="1:11" ht="15" customHeight="1" x14ac:dyDescent="0.15">
      <c r="A38" s="26">
        <v>30</v>
      </c>
      <c r="B38" s="34"/>
      <c r="C38" s="1"/>
      <c r="D38" s="1"/>
      <c r="E38" s="1"/>
      <c r="F38" s="6"/>
      <c r="G38" s="8"/>
      <c r="H38" s="44"/>
      <c r="I38" s="47">
        <f t="shared" si="3"/>
        <v>30</v>
      </c>
      <c r="J38" s="16" t="str">
        <f t="shared" si="5"/>
        <v/>
      </c>
      <c r="K38" s="54">
        <f t="shared" si="4"/>
        <v>0</v>
      </c>
    </row>
    <row r="39" spans="1:11" ht="15" customHeight="1" x14ac:dyDescent="0.15">
      <c r="A39" s="26">
        <v>31</v>
      </c>
      <c r="B39" s="34"/>
      <c r="C39" s="1"/>
      <c r="D39" s="1"/>
      <c r="E39" s="1"/>
      <c r="F39" s="6"/>
      <c r="G39" s="8"/>
      <c r="H39" s="44"/>
      <c r="I39" s="47">
        <f t="shared" si="3"/>
        <v>31</v>
      </c>
      <c r="J39" s="16" t="str">
        <f t="shared" si="5"/>
        <v/>
      </c>
      <c r="K39" s="54">
        <f t="shared" si="4"/>
        <v>0</v>
      </c>
    </row>
    <row r="40" spans="1:11" ht="15" customHeight="1" x14ac:dyDescent="0.15">
      <c r="A40" s="26">
        <v>32</v>
      </c>
      <c r="B40" s="34"/>
      <c r="C40" s="1"/>
      <c r="D40" s="1"/>
      <c r="E40" s="1"/>
      <c r="F40" s="6"/>
      <c r="G40" s="8"/>
      <c r="H40" s="44"/>
      <c r="I40" s="47">
        <f t="shared" si="3"/>
        <v>32</v>
      </c>
      <c r="J40" s="16" t="str">
        <f t="shared" si="5"/>
        <v/>
      </c>
      <c r="K40" s="54">
        <f t="shared" si="4"/>
        <v>0</v>
      </c>
    </row>
    <row r="41" spans="1:11" ht="15" customHeight="1" x14ac:dyDescent="0.15">
      <c r="A41" s="26">
        <v>33</v>
      </c>
      <c r="B41" s="34"/>
      <c r="C41" s="1"/>
      <c r="D41" s="1"/>
      <c r="E41" s="1"/>
      <c r="F41" s="6"/>
      <c r="G41" s="8"/>
      <c r="H41" s="44"/>
      <c r="I41" s="47">
        <f t="shared" si="3"/>
        <v>33</v>
      </c>
      <c r="J41" s="16" t="str">
        <f t="shared" si="5"/>
        <v/>
      </c>
      <c r="K41" s="54">
        <f t="shared" si="4"/>
        <v>0</v>
      </c>
    </row>
    <row r="42" spans="1:11" ht="15" customHeight="1" x14ac:dyDescent="0.15">
      <c r="A42" s="26">
        <v>34</v>
      </c>
      <c r="B42" s="34"/>
      <c r="C42" s="1"/>
      <c r="D42" s="1"/>
      <c r="E42" s="1"/>
      <c r="F42" s="6"/>
      <c r="G42" s="8"/>
      <c r="H42" s="44"/>
      <c r="I42" s="47">
        <f t="shared" si="3"/>
        <v>34</v>
      </c>
      <c r="J42" s="16" t="str">
        <f t="shared" si="5"/>
        <v/>
      </c>
      <c r="K42" s="54">
        <f t="shared" si="4"/>
        <v>0</v>
      </c>
    </row>
    <row r="43" spans="1:11" ht="15" customHeight="1" x14ac:dyDescent="0.15">
      <c r="A43" s="26">
        <v>35</v>
      </c>
      <c r="B43" s="34"/>
      <c r="C43" s="1"/>
      <c r="D43" s="1"/>
      <c r="E43" s="1"/>
      <c r="F43" s="6"/>
      <c r="G43" s="8"/>
      <c r="H43" s="44"/>
      <c r="I43" s="47">
        <f t="shared" si="3"/>
        <v>35</v>
      </c>
      <c r="J43" s="16" t="str">
        <f t="shared" si="5"/>
        <v/>
      </c>
      <c r="K43" s="54">
        <f t="shared" si="4"/>
        <v>0</v>
      </c>
    </row>
    <row r="44" spans="1:11" ht="15" customHeight="1" x14ac:dyDescent="0.15">
      <c r="A44" s="26">
        <v>36</v>
      </c>
      <c r="B44" s="34"/>
      <c r="C44" s="1"/>
      <c r="D44" s="1"/>
      <c r="E44" s="1"/>
      <c r="F44" s="6"/>
      <c r="G44" s="8"/>
      <c r="H44" s="44"/>
      <c r="I44" s="47">
        <f t="shared" si="3"/>
        <v>36</v>
      </c>
      <c r="J44" s="16" t="str">
        <f t="shared" si="5"/>
        <v/>
      </c>
      <c r="K44" s="54">
        <f t="shared" si="4"/>
        <v>0</v>
      </c>
    </row>
    <row r="45" spans="1:11" ht="15" customHeight="1" x14ac:dyDescent="0.15">
      <c r="A45" s="26">
        <v>37</v>
      </c>
      <c r="B45" s="34"/>
      <c r="C45" s="1"/>
      <c r="D45" s="1"/>
      <c r="E45" s="1"/>
      <c r="F45" s="6"/>
      <c r="G45" s="8"/>
      <c r="H45" s="44"/>
      <c r="I45" s="47">
        <f t="shared" si="3"/>
        <v>37</v>
      </c>
      <c r="J45" s="16" t="str">
        <f t="shared" si="5"/>
        <v/>
      </c>
      <c r="K45" s="54">
        <f t="shared" si="4"/>
        <v>0</v>
      </c>
    </row>
    <row r="46" spans="1:11" ht="15" customHeight="1" x14ac:dyDescent="0.15">
      <c r="A46" s="26">
        <v>38</v>
      </c>
      <c r="B46" s="34"/>
      <c r="C46" s="1"/>
      <c r="D46" s="1"/>
      <c r="E46" s="1"/>
      <c r="F46" s="6"/>
      <c r="G46" s="8"/>
      <c r="H46" s="44"/>
      <c r="I46" s="47">
        <f t="shared" si="3"/>
        <v>38</v>
      </c>
      <c r="J46" s="16" t="str">
        <f t="shared" si="5"/>
        <v/>
      </c>
      <c r="K46" s="54">
        <f t="shared" si="4"/>
        <v>0</v>
      </c>
    </row>
    <row r="47" spans="1:11" ht="15" customHeight="1" x14ac:dyDescent="0.15">
      <c r="A47" s="26">
        <v>39</v>
      </c>
      <c r="B47" s="34"/>
      <c r="C47" s="1"/>
      <c r="D47" s="1"/>
      <c r="E47" s="1"/>
      <c r="F47" s="6"/>
      <c r="G47" s="8"/>
      <c r="H47" s="44"/>
      <c r="I47" s="47">
        <f t="shared" si="3"/>
        <v>39</v>
      </c>
      <c r="J47" s="16" t="str">
        <f t="shared" si="5"/>
        <v/>
      </c>
      <c r="K47" s="54">
        <f t="shared" si="4"/>
        <v>0</v>
      </c>
    </row>
    <row r="48" spans="1:11" ht="15" customHeight="1" x14ac:dyDescent="0.15">
      <c r="A48" s="26">
        <v>40</v>
      </c>
      <c r="B48" s="34"/>
      <c r="C48" s="1"/>
      <c r="D48" s="1"/>
      <c r="E48" s="1"/>
      <c r="F48" s="6"/>
      <c r="G48" s="8"/>
      <c r="H48" s="44"/>
      <c r="I48" s="47">
        <f t="shared" si="3"/>
        <v>40</v>
      </c>
      <c r="J48" s="16" t="str">
        <f t="shared" si="5"/>
        <v/>
      </c>
      <c r="K48" s="54">
        <f t="shared" si="4"/>
        <v>0</v>
      </c>
    </row>
    <row r="49" spans="1:11" ht="15" customHeight="1" x14ac:dyDescent="0.15">
      <c r="A49" s="26">
        <v>41</v>
      </c>
      <c r="B49" s="34"/>
      <c r="C49" s="1"/>
      <c r="D49" s="1"/>
      <c r="E49" s="1"/>
      <c r="F49" s="6"/>
      <c r="G49" s="8"/>
      <c r="H49" s="44"/>
      <c r="I49" s="47">
        <f t="shared" ref="I49:I58" si="6">A49</f>
        <v>41</v>
      </c>
      <c r="J49" s="16" t="str">
        <f t="shared" ref="J49:J58" si="7">IF(B49="","",B49&amp;" "&amp;C49)</f>
        <v/>
      </c>
      <c r="K49" s="54">
        <f t="shared" ref="K49:K58" si="8">H49</f>
        <v>0</v>
      </c>
    </row>
    <row r="50" spans="1:11" ht="15" customHeight="1" x14ac:dyDescent="0.15">
      <c r="A50" s="26">
        <v>42</v>
      </c>
      <c r="B50" s="34"/>
      <c r="C50" s="1"/>
      <c r="D50" s="1"/>
      <c r="E50" s="1"/>
      <c r="F50" s="6"/>
      <c r="G50" s="8"/>
      <c r="H50" s="44"/>
      <c r="I50" s="47">
        <f t="shared" si="6"/>
        <v>42</v>
      </c>
      <c r="J50" s="16" t="str">
        <f t="shared" si="7"/>
        <v/>
      </c>
      <c r="K50" s="54">
        <f t="shared" si="8"/>
        <v>0</v>
      </c>
    </row>
    <row r="51" spans="1:11" ht="15" customHeight="1" x14ac:dyDescent="0.15">
      <c r="A51" s="26">
        <v>43</v>
      </c>
      <c r="B51" s="34"/>
      <c r="C51" s="1"/>
      <c r="D51" s="1"/>
      <c r="E51" s="1"/>
      <c r="F51" s="6"/>
      <c r="G51" s="8"/>
      <c r="H51" s="44"/>
      <c r="I51" s="47">
        <f t="shared" si="6"/>
        <v>43</v>
      </c>
      <c r="J51" s="16" t="str">
        <f t="shared" si="7"/>
        <v/>
      </c>
      <c r="K51" s="54">
        <f t="shared" si="8"/>
        <v>0</v>
      </c>
    </row>
    <row r="52" spans="1:11" ht="15" customHeight="1" x14ac:dyDescent="0.15">
      <c r="A52" s="26">
        <v>44</v>
      </c>
      <c r="B52" s="34"/>
      <c r="C52" s="1"/>
      <c r="D52" s="1"/>
      <c r="E52" s="1"/>
      <c r="F52" s="6"/>
      <c r="G52" s="8"/>
      <c r="H52" s="44"/>
      <c r="I52" s="47">
        <f t="shared" si="6"/>
        <v>44</v>
      </c>
      <c r="J52" s="16" t="str">
        <f t="shared" si="7"/>
        <v/>
      </c>
      <c r="K52" s="54">
        <f t="shared" si="8"/>
        <v>0</v>
      </c>
    </row>
    <row r="53" spans="1:11" ht="15" customHeight="1" x14ac:dyDescent="0.15">
      <c r="A53" s="26">
        <v>45</v>
      </c>
      <c r="B53" s="34"/>
      <c r="C53" s="1"/>
      <c r="D53" s="1"/>
      <c r="E53" s="1"/>
      <c r="F53" s="6"/>
      <c r="G53" s="8"/>
      <c r="H53" s="44"/>
      <c r="I53" s="47">
        <f t="shared" si="6"/>
        <v>45</v>
      </c>
      <c r="J53" s="16" t="str">
        <f t="shared" si="7"/>
        <v/>
      </c>
      <c r="K53" s="54">
        <f t="shared" si="8"/>
        <v>0</v>
      </c>
    </row>
    <row r="54" spans="1:11" ht="15" customHeight="1" x14ac:dyDescent="0.15">
      <c r="A54" s="26">
        <v>46</v>
      </c>
      <c r="B54" s="34"/>
      <c r="C54" s="1"/>
      <c r="D54" s="1"/>
      <c r="E54" s="1"/>
      <c r="F54" s="6"/>
      <c r="G54" s="8"/>
      <c r="H54" s="44"/>
      <c r="I54" s="47">
        <f t="shared" si="6"/>
        <v>46</v>
      </c>
      <c r="J54" s="16" t="str">
        <f t="shared" si="7"/>
        <v/>
      </c>
      <c r="K54" s="54">
        <f t="shared" si="8"/>
        <v>0</v>
      </c>
    </row>
    <row r="55" spans="1:11" ht="15" customHeight="1" x14ac:dyDescent="0.15">
      <c r="A55" s="26">
        <v>47</v>
      </c>
      <c r="B55" s="34"/>
      <c r="C55" s="1"/>
      <c r="D55" s="1"/>
      <c r="E55" s="1"/>
      <c r="F55" s="6"/>
      <c r="G55" s="8"/>
      <c r="H55" s="44"/>
      <c r="I55" s="47">
        <f t="shared" si="6"/>
        <v>47</v>
      </c>
      <c r="J55" s="16" t="str">
        <f t="shared" si="7"/>
        <v/>
      </c>
      <c r="K55" s="54">
        <f t="shared" si="8"/>
        <v>0</v>
      </c>
    </row>
    <row r="56" spans="1:11" ht="15" customHeight="1" x14ac:dyDescent="0.15">
      <c r="A56" s="26">
        <v>48</v>
      </c>
      <c r="B56" s="34"/>
      <c r="C56" s="1"/>
      <c r="D56" s="1"/>
      <c r="E56" s="1"/>
      <c r="F56" s="6"/>
      <c r="G56" s="8"/>
      <c r="H56" s="44"/>
      <c r="I56" s="47">
        <f t="shared" si="6"/>
        <v>48</v>
      </c>
      <c r="J56" s="16" t="str">
        <f t="shared" si="7"/>
        <v/>
      </c>
      <c r="K56" s="54">
        <f t="shared" si="8"/>
        <v>0</v>
      </c>
    </row>
    <row r="57" spans="1:11" ht="15" customHeight="1" x14ac:dyDescent="0.15">
      <c r="A57" s="26">
        <v>49</v>
      </c>
      <c r="B57" s="34"/>
      <c r="C57" s="1"/>
      <c r="D57" s="1"/>
      <c r="E57" s="1"/>
      <c r="F57" s="6"/>
      <c r="G57" s="8"/>
      <c r="H57" s="44"/>
      <c r="I57" s="47">
        <f t="shared" si="6"/>
        <v>49</v>
      </c>
      <c r="J57" s="16" t="str">
        <f t="shared" si="7"/>
        <v/>
      </c>
      <c r="K57" s="54">
        <f t="shared" si="8"/>
        <v>0</v>
      </c>
    </row>
    <row r="58" spans="1:11" ht="15" customHeight="1" thickBot="1" x14ac:dyDescent="0.2">
      <c r="A58" s="26">
        <v>50</v>
      </c>
      <c r="B58" s="34"/>
      <c r="C58" s="1"/>
      <c r="D58" s="1"/>
      <c r="E58" s="1"/>
      <c r="F58" s="6"/>
      <c r="G58" s="8"/>
      <c r="H58" s="44"/>
      <c r="I58" s="24">
        <f t="shared" si="6"/>
        <v>50</v>
      </c>
      <c r="J58" s="17" t="str">
        <f t="shared" si="7"/>
        <v/>
      </c>
      <c r="K58" s="55">
        <f t="shared" si="8"/>
        <v>0</v>
      </c>
    </row>
    <row r="59" spans="1:11" ht="15" customHeight="1" x14ac:dyDescent="0.15">
      <c r="A59" s="26">
        <v>51</v>
      </c>
      <c r="B59" s="34"/>
      <c r="C59" s="1"/>
      <c r="D59" s="1"/>
      <c r="E59" s="1"/>
      <c r="F59" s="6"/>
      <c r="G59" s="8"/>
      <c r="H59" s="35"/>
    </row>
    <row r="60" spans="1:11" ht="15" customHeight="1" x14ac:dyDescent="0.15">
      <c r="A60" s="26">
        <v>52</v>
      </c>
      <c r="B60" s="34"/>
      <c r="C60" s="1"/>
      <c r="D60" s="1"/>
      <c r="E60" s="1"/>
      <c r="F60" s="6"/>
      <c r="G60" s="8"/>
      <c r="H60" s="35"/>
    </row>
    <row r="61" spans="1:11" ht="15" customHeight="1" x14ac:dyDescent="0.15">
      <c r="A61" s="26">
        <v>53</v>
      </c>
      <c r="B61" s="34"/>
      <c r="C61" s="1"/>
      <c r="D61" s="1"/>
      <c r="E61" s="1"/>
      <c r="F61" s="6"/>
      <c r="G61" s="8"/>
      <c r="H61" s="35"/>
    </row>
    <row r="62" spans="1:11" ht="15" customHeight="1" x14ac:dyDescent="0.15">
      <c r="A62" s="26">
        <v>54</v>
      </c>
      <c r="B62" s="34"/>
      <c r="C62" s="1"/>
      <c r="D62" s="1"/>
      <c r="E62" s="1"/>
      <c r="F62" s="6"/>
      <c r="G62" s="8"/>
      <c r="H62" s="35"/>
    </row>
    <row r="63" spans="1:11" ht="15" customHeight="1" x14ac:dyDescent="0.15">
      <c r="A63" s="26">
        <v>55</v>
      </c>
      <c r="B63" s="34"/>
      <c r="C63" s="1"/>
      <c r="D63" s="1"/>
      <c r="E63" s="1"/>
      <c r="F63" s="6"/>
      <c r="G63" s="8"/>
      <c r="H63" s="35"/>
    </row>
    <row r="64" spans="1:11" ht="15" customHeight="1" x14ac:dyDescent="0.15">
      <c r="A64" s="26">
        <v>56</v>
      </c>
      <c r="B64" s="34"/>
      <c r="C64" s="1"/>
      <c r="D64" s="1"/>
      <c r="E64" s="1"/>
      <c r="F64" s="6"/>
      <c r="G64" s="8"/>
      <c r="H64" s="35"/>
    </row>
    <row r="65" spans="1:10" ht="15" customHeight="1" x14ac:dyDescent="0.15">
      <c r="A65" s="26">
        <v>57</v>
      </c>
      <c r="B65" s="34"/>
      <c r="C65" s="1"/>
      <c r="D65" s="1"/>
      <c r="E65" s="1"/>
      <c r="F65" s="6"/>
      <c r="G65" s="8"/>
      <c r="H65" s="35"/>
    </row>
    <row r="66" spans="1:10" ht="15" customHeight="1" x14ac:dyDescent="0.15">
      <c r="A66" s="26">
        <v>58</v>
      </c>
      <c r="B66" s="34"/>
      <c r="C66" s="1"/>
      <c r="D66" s="1"/>
      <c r="E66" s="1"/>
      <c r="F66" s="6"/>
      <c r="G66" s="8"/>
      <c r="H66" s="35"/>
    </row>
    <row r="67" spans="1:10" ht="15" customHeight="1" x14ac:dyDescent="0.15">
      <c r="A67" s="26">
        <v>59</v>
      </c>
      <c r="B67" s="34"/>
      <c r="C67" s="1"/>
      <c r="D67" s="1"/>
      <c r="E67" s="1"/>
      <c r="F67" s="6"/>
      <c r="G67" s="8"/>
      <c r="H67" s="35"/>
    </row>
    <row r="68" spans="1:10" ht="15" customHeight="1" thickBot="1" x14ac:dyDescent="0.2">
      <c r="A68" s="27">
        <v>60</v>
      </c>
      <c r="B68" s="36"/>
      <c r="C68" s="37"/>
      <c r="D68" s="37"/>
      <c r="E68" s="37"/>
      <c r="F68" s="38"/>
      <c r="G68" s="39"/>
      <c r="H68" s="40"/>
    </row>
    <row r="69" spans="1:10" ht="18" thickBot="1" x14ac:dyDescent="0.2">
      <c r="B69" s="49" t="s">
        <v>73</v>
      </c>
      <c r="C69" s="48"/>
      <c r="D69" s="15"/>
      <c r="E69" s="15"/>
      <c r="F69" s="15"/>
      <c r="G69" s="15"/>
      <c r="H69" s="15"/>
      <c r="I69" s="13"/>
    </row>
    <row r="70" spans="1:10" ht="14.25" customHeight="1" thickTop="1" x14ac:dyDescent="0.15">
      <c r="A70" s="76" t="s">
        <v>19</v>
      </c>
      <c r="B70" s="107">
        <v>1</v>
      </c>
      <c r="C70" s="118" t="s">
        <v>35</v>
      </c>
      <c r="D70" s="119"/>
      <c r="E70" s="58"/>
      <c r="F70" s="15"/>
      <c r="G70" s="15"/>
      <c r="H70" s="83" t="s">
        <v>74</v>
      </c>
      <c r="I70" s="13"/>
      <c r="J70" s="14"/>
    </row>
    <row r="71" spans="1:10" ht="14.25" customHeight="1" x14ac:dyDescent="0.15">
      <c r="A71" s="77"/>
      <c r="B71" s="108">
        <v>2</v>
      </c>
      <c r="C71" s="120" t="s">
        <v>36</v>
      </c>
      <c r="D71" s="121"/>
      <c r="E71" s="59"/>
      <c r="F71" s="15"/>
      <c r="G71" s="15"/>
      <c r="H71" s="84"/>
      <c r="J71" s="14"/>
    </row>
    <row r="72" spans="1:10" ht="14.25" x14ac:dyDescent="0.15">
      <c r="A72" s="77"/>
      <c r="B72" s="108">
        <v>3</v>
      </c>
      <c r="C72" s="120" t="s">
        <v>14</v>
      </c>
      <c r="D72" s="121"/>
      <c r="E72" s="59"/>
      <c r="H72" s="81" t="s">
        <v>75</v>
      </c>
      <c r="J72" s="14"/>
    </row>
    <row r="73" spans="1:10" ht="13.5" customHeight="1" thickBot="1" x14ac:dyDescent="0.2">
      <c r="A73" s="77"/>
      <c r="B73" s="108">
        <v>4</v>
      </c>
      <c r="C73" s="120" t="s">
        <v>37</v>
      </c>
      <c r="D73" s="121"/>
      <c r="E73" s="59"/>
      <c r="H73" s="82"/>
      <c r="J73" s="14"/>
    </row>
    <row r="74" spans="1:10" ht="15" thickTop="1" x14ac:dyDescent="0.15">
      <c r="A74" s="77"/>
      <c r="B74" s="108">
        <v>5</v>
      </c>
      <c r="C74" s="120" t="s">
        <v>31</v>
      </c>
      <c r="D74" s="121"/>
      <c r="E74" s="59"/>
      <c r="J74" s="14"/>
    </row>
    <row r="75" spans="1:10" ht="14.25" x14ac:dyDescent="0.15">
      <c r="A75" s="77"/>
      <c r="B75" s="108">
        <v>6</v>
      </c>
      <c r="C75" s="120" t="s">
        <v>38</v>
      </c>
      <c r="D75" s="121"/>
      <c r="E75" s="59"/>
      <c r="J75" s="14"/>
    </row>
    <row r="76" spans="1:10" ht="15" customHeight="1" x14ac:dyDescent="0.15">
      <c r="A76" s="77"/>
      <c r="B76" s="108">
        <v>7</v>
      </c>
      <c r="C76" s="120" t="s">
        <v>39</v>
      </c>
      <c r="D76" s="121"/>
      <c r="E76" s="59"/>
      <c r="G76"/>
      <c r="H76"/>
      <c r="I76"/>
      <c r="J76" s="14"/>
    </row>
    <row r="77" spans="1:10" ht="15" customHeight="1" x14ac:dyDescent="0.15">
      <c r="A77" s="77"/>
      <c r="B77" s="108">
        <v>8</v>
      </c>
      <c r="C77" s="120" t="s">
        <v>40</v>
      </c>
      <c r="D77" s="121"/>
      <c r="E77" s="59"/>
      <c r="G77"/>
      <c r="H77"/>
      <c r="I77"/>
      <c r="J77" s="14"/>
    </row>
    <row r="78" spans="1:10" ht="15" customHeight="1" x14ac:dyDescent="0.15">
      <c r="A78" s="77"/>
      <c r="B78" s="108">
        <v>9</v>
      </c>
      <c r="C78" s="120" t="s">
        <v>17</v>
      </c>
      <c r="D78" s="121"/>
      <c r="E78" s="59"/>
      <c r="G78"/>
      <c r="H78"/>
      <c r="I78"/>
      <c r="J78" s="14"/>
    </row>
    <row r="79" spans="1:10" ht="15" customHeight="1" x14ac:dyDescent="0.15">
      <c r="A79" s="77"/>
      <c r="B79" s="108">
        <v>10</v>
      </c>
      <c r="C79" s="120" t="s">
        <v>41</v>
      </c>
      <c r="D79" s="121"/>
      <c r="E79" s="59"/>
      <c r="G79"/>
      <c r="H79"/>
      <c r="I79"/>
      <c r="J79" s="14"/>
    </row>
    <row r="80" spans="1:10" ht="15" customHeight="1" x14ac:dyDescent="0.15">
      <c r="A80" s="77"/>
      <c r="B80" s="108">
        <v>11</v>
      </c>
      <c r="C80" s="120" t="s">
        <v>42</v>
      </c>
      <c r="D80" s="121"/>
      <c r="E80" s="59"/>
      <c r="G80"/>
      <c r="H80"/>
      <c r="I80"/>
      <c r="J80" s="14"/>
    </row>
    <row r="81" spans="1:10" ht="15" customHeight="1" x14ac:dyDescent="0.15">
      <c r="A81" s="77"/>
      <c r="B81" s="108">
        <v>12</v>
      </c>
      <c r="C81" s="120" t="s">
        <v>43</v>
      </c>
      <c r="D81" s="121"/>
      <c r="E81" s="59"/>
      <c r="G81"/>
      <c r="H81"/>
      <c r="I81"/>
      <c r="J81" s="14"/>
    </row>
    <row r="82" spans="1:10" ht="15" customHeight="1" x14ac:dyDescent="0.15">
      <c r="A82" s="77"/>
      <c r="B82" s="108">
        <v>13</v>
      </c>
      <c r="C82" s="120" t="s">
        <v>44</v>
      </c>
      <c r="D82" s="121"/>
      <c r="E82" s="59"/>
      <c r="G82"/>
      <c r="H82"/>
      <c r="I82"/>
      <c r="J82" s="14"/>
    </row>
    <row r="83" spans="1:10" ht="15" customHeight="1" x14ac:dyDescent="0.15">
      <c r="A83" s="77"/>
      <c r="B83" s="108">
        <v>14</v>
      </c>
      <c r="C83" s="120" t="s">
        <v>30</v>
      </c>
      <c r="D83" s="121"/>
      <c r="E83" s="59"/>
      <c r="G83"/>
      <c r="H83"/>
      <c r="I83"/>
      <c r="J83" s="14"/>
    </row>
    <row r="84" spans="1:10" ht="15" customHeight="1" x14ac:dyDescent="0.15">
      <c r="A84" s="77"/>
      <c r="B84" s="108">
        <v>15</v>
      </c>
      <c r="C84" s="120" t="s">
        <v>18</v>
      </c>
      <c r="D84" s="121"/>
      <c r="E84" s="59"/>
      <c r="G84"/>
      <c r="H84"/>
      <c r="I84"/>
      <c r="J84" s="14"/>
    </row>
    <row r="85" spans="1:10" ht="15" customHeight="1" x14ac:dyDescent="0.15">
      <c r="A85" s="77"/>
      <c r="B85" s="108">
        <v>16</v>
      </c>
      <c r="C85" s="120" t="s">
        <v>45</v>
      </c>
      <c r="D85" s="121"/>
      <c r="E85" s="59"/>
      <c r="G85"/>
      <c r="H85"/>
      <c r="I85"/>
      <c r="J85" s="14"/>
    </row>
    <row r="86" spans="1:10" ht="15" customHeight="1" x14ac:dyDescent="0.15">
      <c r="A86" s="77"/>
      <c r="B86" s="108">
        <v>17</v>
      </c>
      <c r="C86" s="120" t="s">
        <v>46</v>
      </c>
      <c r="D86" s="121"/>
      <c r="E86" s="59"/>
      <c r="G86"/>
      <c r="H86"/>
      <c r="I86"/>
      <c r="J86" s="14"/>
    </row>
    <row r="87" spans="1:10" ht="15" customHeight="1" x14ac:dyDescent="0.15">
      <c r="A87" s="77"/>
      <c r="B87" s="108">
        <v>18</v>
      </c>
      <c r="C87" s="120" t="s">
        <v>47</v>
      </c>
      <c r="D87" s="121"/>
      <c r="E87" s="59"/>
      <c r="G87"/>
      <c r="H87"/>
      <c r="I87"/>
      <c r="J87" s="14"/>
    </row>
    <row r="88" spans="1:10" ht="15" customHeight="1" x14ac:dyDescent="0.15">
      <c r="A88" s="77"/>
      <c r="B88" s="108">
        <v>19</v>
      </c>
      <c r="C88" s="120" t="s">
        <v>48</v>
      </c>
      <c r="D88" s="121"/>
      <c r="E88" s="59"/>
      <c r="G88"/>
      <c r="H88"/>
      <c r="I88"/>
      <c r="J88" s="14"/>
    </row>
    <row r="89" spans="1:10" ht="15" customHeight="1" x14ac:dyDescent="0.15">
      <c r="A89" s="77"/>
      <c r="B89" s="108">
        <v>20</v>
      </c>
      <c r="C89" s="120" t="s">
        <v>49</v>
      </c>
      <c r="D89" s="121"/>
      <c r="E89" s="59"/>
      <c r="G89"/>
      <c r="H89"/>
      <c r="I89"/>
      <c r="J89" s="14"/>
    </row>
    <row r="90" spans="1:10" ht="15" customHeight="1" x14ac:dyDescent="0.15">
      <c r="A90" s="77"/>
      <c r="B90" s="108">
        <v>21</v>
      </c>
      <c r="C90" s="120" t="s">
        <v>50</v>
      </c>
      <c r="D90" s="121"/>
      <c r="E90" s="59"/>
      <c r="G90"/>
      <c r="H90"/>
      <c r="I90"/>
      <c r="J90" s="14"/>
    </row>
    <row r="91" spans="1:10" ht="15" customHeight="1" x14ac:dyDescent="0.15">
      <c r="A91" s="77"/>
      <c r="B91" s="108">
        <v>22</v>
      </c>
      <c r="C91" s="120" t="s">
        <v>51</v>
      </c>
      <c r="D91" s="121"/>
      <c r="E91" s="59"/>
      <c r="G91"/>
      <c r="H91"/>
      <c r="I91"/>
      <c r="J91" s="14"/>
    </row>
    <row r="92" spans="1:10" ht="15" customHeight="1" x14ac:dyDescent="0.15">
      <c r="A92" s="77"/>
      <c r="B92" s="108">
        <v>23</v>
      </c>
      <c r="C92" s="120" t="s">
        <v>52</v>
      </c>
      <c r="D92" s="121"/>
      <c r="E92" s="59"/>
      <c r="G92"/>
      <c r="H92"/>
      <c r="I92"/>
    </row>
    <row r="93" spans="1:10" ht="15" customHeight="1" x14ac:dyDescent="0.15">
      <c r="A93" s="77"/>
      <c r="B93" s="108">
        <v>24</v>
      </c>
      <c r="C93" s="120" t="s">
        <v>53</v>
      </c>
      <c r="D93" s="121"/>
      <c r="E93" s="59"/>
      <c r="G93"/>
      <c r="H93"/>
      <c r="I93"/>
    </row>
    <row r="94" spans="1:10" ht="15" customHeight="1" x14ac:dyDescent="0.15">
      <c r="A94" s="77"/>
      <c r="B94" s="108">
        <v>25</v>
      </c>
      <c r="C94" s="120" t="s">
        <v>54</v>
      </c>
      <c r="D94" s="121"/>
      <c r="E94" s="59"/>
      <c r="G94"/>
      <c r="H94"/>
      <c r="I94"/>
    </row>
    <row r="95" spans="1:10" ht="15" customHeight="1" x14ac:dyDescent="0.15">
      <c r="A95" s="77"/>
      <c r="B95" s="108">
        <v>26</v>
      </c>
      <c r="C95" s="120" t="s">
        <v>55</v>
      </c>
      <c r="D95" s="121"/>
      <c r="E95" s="59"/>
      <c r="G95"/>
      <c r="H95"/>
      <c r="I95"/>
    </row>
    <row r="96" spans="1:10" ht="15" customHeight="1" x14ac:dyDescent="0.15">
      <c r="A96" s="77"/>
      <c r="B96" s="108">
        <v>27</v>
      </c>
      <c r="C96" s="120" t="s">
        <v>56</v>
      </c>
      <c r="D96" s="121"/>
      <c r="E96" s="59"/>
      <c r="G96"/>
      <c r="H96"/>
      <c r="I96"/>
    </row>
    <row r="97" spans="1:9" ht="15" customHeight="1" x14ac:dyDescent="0.15">
      <c r="A97" s="77"/>
      <c r="B97" s="108">
        <v>28</v>
      </c>
      <c r="C97" s="120" t="s">
        <v>57</v>
      </c>
      <c r="D97" s="121"/>
      <c r="E97" s="59"/>
      <c r="G97"/>
      <c r="H97"/>
      <c r="I97"/>
    </row>
    <row r="98" spans="1:9" ht="15" customHeight="1" x14ac:dyDescent="0.15">
      <c r="A98" s="77"/>
      <c r="B98" s="108">
        <v>29</v>
      </c>
      <c r="C98" s="120" t="s">
        <v>58</v>
      </c>
      <c r="D98" s="121"/>
      <c r="E98" s="59"/>
      <c r="G98"/>
      <c r="H98"/>
      <c r="I98"/>
    </row>
    <row r="99" spans="1:9" ht="15" customHeight="1" x14ac:dyDescent="0.15">
      <c r="A99" s="77"/>
      <c r="B99" s="108">
        <v>30</v>
      </c>
      <c r="C99" s="120" t="s">
        <v>59</v>
      </c>
      <c r="D99" s="121"/>
      <c r="E99" s="59"/>
      <c r="G99"/>
      <c r="H99"/>
      <c r="I99"/>
    </row>
    <row r="100" spans="1:9" ht="15" customHeight="1" x14ac:dyDescent="0.15">
      <c r="A100" s="77"/>
      <c r="B100" s="108">
        <v>31</v>
      </c>
      <c r="C100" s="120" t="s">
        <v>60</v>
      </c>
      <c r="D100" s="121"/>
      <c r="E100" s="59"/>
      <c r="G100"/>
      <c r="H100"/>
      <c r="I100"/>
    </row>
    <row r="101" spans="1:9" ht="15" customHeight="1" x14ac:dyDescent="0.15">
      <c r="A101" s="77"/>
      <c r="B101" s="108">
        <v>32</v>
      </c>
      <c r="C101" s="120" t="s">
        <v>61</v>
      </c>
      <c r="D101" s="121"/>
      <c r="E101" s="59"/>
      <c r="G101"/>
      <c r="H101"/>
      <c r="I101"/>
    </row>
    <row r="102" spans="1:9" ht="15" customHeight="1" x14ac:dyDescent="0.15">
      <c r="A102" s="77"/>
      <c r="B102" s="108">
        <v>33</v>
      </c>
      <c r="C102" s="120" t="s">
        <v>62</v>
      </c>
      <c r="D102" s="121"/>
      <c r="E102" s="59"/>
      <c r="G102"/>
      <c r="H102"/>
      <c r="I102"/>
    </row>
    <row r="103" spans="1:9" ht="15" customHeight="1" x14ac:dyDescent="0.15">
      <c r="A103" s="77"/>
      <c r="B103" s="108">
        <v>34</v>
      </c>
      <c r="C103" s="120" t="s">
        <v>63</v>
      </c>
      <c r="D103" s="121"/>
      <c r="E103" s="59"/>
      <c r="G103"/>
      <c r="H103"/>
      <c r="I103"/>
    </row>
    <row r="104" spans="1:9" ht="15" customHeight="1" x14ac:dyDescent="0.15">
      <c r="A104" s="77"/>
      <c r="B104" s="108">
        <v>35</v>
      </c>
      <c r="C104" s="120" t="s">
        <v>64</v>
      </c>
      <c r="D104" s="121"/>
      <c r="E104" s="59"/>
      <c r="G104"/>
      <c r="H104"/>
      <c r="I104"/>
    </row>
    <row r="105" spans="1:9" ht="15" customHeight="1" x14ac:dyDescent="0.15">
      <c r="A105" s="77"/>
      <c r="B105" s="108">
        <v>36</v>
      </c>
      <c r="C105" s="120" t="s">
        <v>15</v>
      </c>
      <c r="D105" s="121"/>
      <c r="E105" s="59"/>
      <c r="G105"/>
      <c r="H105"/>
      <c r="I105"/>
    </row>
    <row r="106" spans="1:9" x14ac:dyDescent="0.15">
      <c r="A106" s="77"/>
      <c r="B106" s="108">
        <v>37</v>
      </c>
      <c r="C106" s="121" t="s">
        <v>65</v>
      </c>
      <c r="D106" s="121"/>
      <c r="E106" s="59"/>
    </row>
    <row r="107" spans="1:9" x14ac:dyDescent="0.15">
      <c r="A107" s="77"/>
      <c r="B107" s="108">
        <v>38</v>
      </c>
      <c r="C107" s="121" t="s">
        <v>29</v>
      </c>
      <c r="D107" s="121"/>
      <c r="E107" s="59"/>
    </row>
    <row r="108" spans="1:9" x14ac:dyDescent="0.15">
      <c r="A108" s="77"/>
      <c r="B108" s="108">
        <v>39</v>
      </c>
      <c r="C108" s="121" t="s">
        <v>66</v>
      </c>
      <c r="D108" s="121"/>
      <c r="E108" s="59"/>
    </row>
    <row r="109" spans="1:9" x14ac:dyDescent="0.15">
      <c r="A109" s="77"/>
      <c r="B109" s="108">
        <v>40</v>
      </c>
      <c r="C109" s="121" t="s">
        <v>67</v>
      </c>
      <c r="D109" s="121"/>
      <c r="E109" s="59"/>
    </row>
    <row r="110" spans="1:9" x14ac:dyDescent="0.15">
      <c r="A110" s="77"/>
      <c r="B110" s="108">
        <v>41</v>
      </c>
      <c r="C110" s="121" t="s">
        <v>68</v>
      </c>
      <c r="D110" s="121"/>
      <c r="E110" s="59"/>
    </row>
    <row r="111" spans="1:9" x14ac:dyDescent="0.15">
      <c r="A111" s="77"/>
      <c r="B111" s="108">
        <v>42</v>
      </c>
      <c r="C111" s="121" t="s">
        <v>69</v>
      </c>
      <c r="D111" s="121"/>
      <c r="E111" s="59"/>
    </row>
    <row r="112" spans="1:9" x14ac:dyDescent="0.15">
      <c r="A112" s="77"/>
      <c r="B112" s="108">
        <v>43</v>
      </c>
      <c r="C112" s="121" t="s">
        <v>16</v>
      </c>
      <c r="D112" s="121"/>
      <c r="E112" s="59"/>
    </row>
    <row r="113" spans="1:5" x14ac:dyDescent="0.15">
      <c r="A113" s="77"/>
      <c r="B113" s="108">
        <v>44</v>
      </c>
      <c r="C113" s="121" t="s">
        <v>70</v>
      </c>
      <c r="D113" s="121"/>
      <c r="E113" s="59"/>
    </row>
    <row r="114" spans="1:5" x14ac:dyDescent="0.15">
      <c r="A114" s="77"/>
      <c r="B114" s="108">
        <v>45</v>
      </c>
      <c r="C114" s="121" t="s">
        <v>71</v>
      </c>
      <c r="D114" s="121"/>
      <c r="E114" s="59"/>
    </row>
    <row r="115" spans="1:5" x14ac:dyDescent="0.15">
      <c r="A115" s="77"/>
      <c r="B115" s="108">
        <v>46</v>
      </c>
      <c r="C115" s="121" t="s">
        <v>72</v>
      </c>
      <c r="D115" s="121"/>
      <c r="E115" s="59"/>
    </row>
    <row r="116" spans="1:5" x14ac:dyDescent="0.15">
      <c r="A116" s="77"/>
      <c r="B116" s="108">
        <v>47</v>
      </c>
      <c r="C116" s="121" t="s">
        <v>72</v>
      </c>
      <c r="D116" s="121"/>
      <c r="E116" s="59"/>
    </row>
    <row r="117" spans="1:5" x14ac:dyDescent="0.15">
      <c r="A117" s="77"/>
      <c r="B117" s="108">
        <v>48</v>
      </c>
      <c r="C117" s="121" t="s">
        <v>72</v>
      </c>
      <c r="D117" s="121"/>
      <c r="E117" s="59"/>
    </row>
    <row r="118" spans="1:5" x14ac:dyDescent="0.15">
      <c r="A118" s="77"/>
      <c r="B118" s="108">
        <v>49</v>
      </c>
      <c r="C118" s="121" t="s">
        <v>72</v>
      </c>
      <c r="D118" s="121"/>
      <c r="E118" s="59"/>
    </row>
    <row r="119" spans="1:5" ht="14.25" thickBot="1" x14ac:dyDescent="0.2">
      <c r="A119" s="78"/>
      <c r="B119" s="109">
        <v>50</v>
      </c>
      <c r="C119" s="122" t="s">
        <v>72</v>
      </c>
      <c r="D119" s="122"/>
      <c r="E119" s="60"/>
    </row>
    <row r="120" spans="1:5" x14ac:dyDescent="0.15">
      <c r="B120"/>
    </row>
    <row r="121" spans="1:5" x14ac:dyDescent="0.15">
      <c r="B121"/>
    </row>
    <row r="122" spans="1:5" x14ac:dyDescent="0.15">
      <c r="B122"/>
    </row>
    <row r="123" spans="1:5" x14ac:dyDescent="0.15">
      <c r="B123"/>
    </row>
    <row r="124" spans="1:5" x14ac:dyDescent="0.15">
      <c r="B124"/>
    </row>
    <row r="125" spans="1:5" x14ac:dyDescent="0.15">
      <c r="B125"/>
    </row>
    <row r="126" spans="1:5" x14ac:dyDescent="0.15">
      <c r="B126"/>
    </row>
    <row r="127" spans="1:5" x14ac:dyDescent="0.15">
      <c r="B127"/>
    </row>
    <row r="128" spans="1:5" x14ac:dyDescent="0.15">
      <c r="B128"/>
      <c r="C128"/>
    </row>
  </sheetData>
  <sheetProtection algorithmName="SHA-512" hashValue="rr+IWc+95EYvTk+xNlnVAp5ZpQ8tEmwh88OfJzzjrnoQd/GqYC3NOpIUxjEfke1eThrKM42iyj5Sz8V5AZedwg==" saltValue="LI3Q1TMwHuxfVfjSwV1+Xw==" spinCount="100000" sheet="1" insertColumns="0" insertRows="0" deleteColumns="0" deleteRows="0" sort="0"/>
  <sortState xmlns:xlrd2="http://schemas.microsoft.com/office/spreadsheetml/2017/richdata2" ref="B9:H11">
    <sortCondition descending="1" ref="B9:B11"/>
  </sortState>
  <customSheetViews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3"/>
    </customSheetView>
  </customSheetViews>
  <mergeCells count="22">
    <mergeCell ref="A1:H1"/>
    <mergeCell ref="H72:H73"/>
    <mergeCell ref="H70:H71"/>
    <mergeCell ref="D3:G3"/>
    <mergeCell ref="C5:G5"/>
    <mergeCell ref="C6:G6"/>
    <mergeCell ref="C4:G4"/>
    <mergeCell ref="A2:H2"/>
    <mergeCell ref="A3:B3"/>
    <mergeCell ref="A5:B5"/>
    <mergeCell ref="A6:B6"/>
    <mergeCell ref="A4:B4"/>
    <mergeCell ref="A70:A119"/>
    <mergeCell ref="M4:O4"/>
    <mergeCell ref="M5:N5"/>
    <mergeCell ref="M6:N6"/>
    <mergeCell ref="M7:N7"/>
    <mergeCell ref="I2:K3"/>
    <mergeCell ref="I4:K4"/>
    <mergeCell ref="I5:J5"/>
    <mergeCell ref="I6:J6"/>
    <mergeCell ref="I7:J7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97" orientation="portrait" r:id="rId4"/>
  <headerFooter scaleWithDoc="0" alignWithMargins="0">
    <oddFooter>&amp;P ページ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07B7-E8D6-4DAA-BCC5-C9FCBE968FF8}">
  <sheetPr>
    <tabColor rgb="FF00B050"/>
  </sheetPr>
  <dimension ref="A1:O169"/>
  <sheetViews>
    <sheetView showZeros="0" topLeftCell="A10" zoomScale="95" zoomScaleNormal="95" zoomScaleSheetLayoutView="100" workbookViewId="0">
      <selection activeCell="J23" sqref="J23"/>
    </sheetView>
  </sheetViews>
  <sheetFormatPr defaultRowHeight="13.5" x14ac:dyDescent="0.15"/>
  <cols>
    <col min="1" max="1" width="5.875" style="2" customWidth="1"/>
    <col min="2" max="5" width="9.125" style="2" customWidth="1"/>
    <col min="6" max="6" width="5.875" style="2" customWidth="1"/>
    <col min="7" max="7" width="10.625" style="2" customWidth="1"/>
    <col min="8" max="8" width="65.625" style="2" customWidth="1"/>
    <col min="9" max="9" width="4.625" style="2" customWidth="1"/>
    <col min="10" max="10" width="15.625" style="3" customWidth="1"/>
    <col min="11" max="11" width="65.625" style="3" customWidth="1"/>
    <col min="12" max="12" width="9" style="3"/>
    <col min="13" max="13" width="4.625" style="3" customWidth="1"/>
    <col min="14" max="14" width="15.625" style="3" customWidth="1"/>
    <col min="15" max="15" width="65.625" style="3" customWidth="1"/>
    <col min="16" max="16384" width="9" style="3"/>
  </cols>
  <sheetData>
    <row r="1" spans="1:15" ht="39.950000000000003" customHeight="1" thickBot="1" x14ac:dyDescent="0.2">
      <c r="A1" s="79" t="s">
        <v>33</v>
      </c>
      <c r="B1" s="80"/>
      <c r="C1" s="80"/>
      <c r="D1" s="80"/>
      <c r="E1" s="80"/>
      <c r="F1" s="80"/>
      <c r="G1" s="80"/>
      <c r="H1" s="80"/>
    </row>
    <row r="2" spans="1:15" ht="29.25" customHeight="1" thickBot="1" x14ac:dyDescent="0.2">
      <c r="A2" s="97" t="s">
        <v>34</v>
      </c>
      <c r="B2" s="98"/>
      <c r="C2" s="98"/>
      <c r="D2" s="98"/>
      <c r="E2" s="98"/>
      <c r="F2" s="98"/>
      <c r="G2" s="98"/>
      <c r="H2" s="98"/>
      <c r="I2" s="74" t="s">
        <v>28</v>
      </c>
      <c r="J2" s="75"/>
      <c r="K2" s="75"/>
    </row>
    <row r="3" spans="1:15" ht="20.100000000000001" customHeight="1" x14ac:dyDescent="0.15">
      <c r="A3" s="99" t="s">
        <v>11</v>
      </c>
      <c r="B3" s="100"/>
      <c r="C3" s="110">
        <f>登録申込!C3</f>
        <v>0</v>
      </c>
      <c r="D3" s="85" t="str">
        <f>登録申込!D3</f>
        <v/>
      </c>
      <c r="E3" s="86"/>
      <c r="F3" s="86"/>
      <c r="G3" s="87"/>
      <c r="H3" s="61"/>
      <c r="I3" s="75"/>
      <c r="J3" s="75"/>
      <c r="K3" s="75"/>
    </row>
    <row r="4" spans="1:15" ht="20.100000000000001" customHeight="1" thickBot="1" x14ac:dyDescent="0.2">
      <c r="A4" s="105" t="s">
        <v>26</v>
      </c>
      <c r="B4" s="106"/>
      <c r="C4" s="111">
        <f>登録申込!C4</f>
        <v>0</v>
      </c>
      <c r="D4" s="112"/>
      <c r="E4" s="112"/>
      <c r="F4" s="112"/>
      <c r="G4" s="113"/>
      <c r="H4" s="61"/>
      <c r="I4" s="65" t="s">
        <v>78</v>
      </c>
      <c r="J4" s="66"/>
      <c r="K4" s="67"/>
      <c r="M4" s="65" t="s">
        <v>79</v>
      </c>
      <c r="N4" s="66"/>
      <c r="O4" s="67"/>
    </row>
    <row r="5" spans="1:15" ht="20.100000000000001" customHeight="1" thickBot="1" x14ac:dyDescent="0.2">
      <c r="A5" s="101" t="s">
        <v>24</v>
      </c>
      <c r="B5" s="102"/>
      <c r="C5" s="114">
        <f>登録申込!C5</f>
        <v>0</v>
      </c>
      <c r="D5" s="115"/>
      <c r="E5" s="115"/>
      <c r="F5" s="115"/>
      <c r="G5" s="116"/>
      <c r="H5" s="62" t="s">
        <v>32</v>
      </c>
      <c r="I5" s="68" t="s">
        <v>21</v>
      </c>
      <c r="J5" s="69"/>
      <c r="K5" s="18" t="str">
        <f>D3</f>
        <v/>
      </c>
      <c r="M5" s="68" t="s">
        <v>21</v>
      </c>
      <c r="N5" s="69"/>
      <c r="O5" s="18" t="str">
        <f>D3</f>
        <v/>
      </c>
    </row>
    <row r="6" spans="1:15" ht="20.100000000000001" customHeight="1" thickBot="1" x14ac:dyDescent="0.2">
      <c r="A6" s="103" t="s">
        <v>27</v>
      </c>
      <c r="B6" s="104"/>
      <c r="C6" s="114" t="str">
        <f>登録申込!C6</f>
        <v>09</v>
      </c>
      <c r="D6" s="115"/>
      <c r="E6" s="115"/>
      <c r="F6" s="115"/>
      <c r="G6" s="116"/>
      <c r="H6" s="117">
        <f>登録申込!H6</f>
        <v>0</v>
      </c>
      <c r="I6" s="70" t="s">
        <v>25</v>
      </c>
      <c r="J6" s="71"/>
      <c r="K6" s="19" t="str">
        <f>C5&amp;"　　　(携帯番号　　"&amp;C6&amp;")"</f>
        <v>0　　　(携帯番号　　09)</v>
      </c>
      <c r="M6" s="70" t="s">
        <v>25</v>
      </c>
      <c r="N6" s="71"/>
      <c r="O6" s="19" t="str">
        <f>C5&amp;"　　　(携帯番号　　"&amp;C6&amp;")"</f>
        <v>0　　　(携帯番号　　09)</v>
      </c>
    </row>
    <row r="7" spans="1:15" ht="15" customHeight="1" thickBot="1" x14ac:dyDescent="0.2">
      <c r="A7" s="5" t="s">
        <v>10</v>
      </c>
      <c r="B7" s="4" t="s">
        <v>2</v>
      </c>
      <c r="C7" s="4" t="s">
        <v>3</v>
      </c>
      <c r="D7" s="4" t="s">
        <v>5</v>
      </c>
      <c r="E7" s="4" t="s">
        <v>4</v>
      </c>
      <c r="F7" s="4" t="s">
        <v>1</v>
      </c>
      <c r="G7" s="7" t="s">
        <v>13</v>
      </c>
      <c r="H7" s="41"/>
      <c r="I7" s="72" t="s">
        <v>26</v>
      </c>
      <c r="J7" s="73"/>
      <c r="K7" s="52">
        <f>C4</f>
        <v>0</v>
      </c>
      <c r="M7" s="72" t="s">
        <v>26</v>
      </c>
      <c r="N7" s="73"/>
      <c r="O7" s="52">
        <f>C4</f>
        <v>0</v>
      </c>
    </row>
    <row r="8" spans="1:15" ht="15" customHeight="1" thickBot="1" x14ac:dyDescent="0.2">
      <c r="A8" s="9"/>
      <c r="B8" s="28" t="s">
        <v>6</v>
      </c>
      <c r="C8" s="28" t="s">
        <v>7</v>
      </c>
      <c r="D8" s="28" t="s">
        <v>8</v>
      </c>
      <c r="E8" s="28" t="s">
        <v>9</v>
      </c>
      <c r="F8" s="29" t="s">
        <v>0</v>
      </c>
      <c r="G8" s="50" t="s">
        <v>12</v>
      </c>
      <c r="H8" s="42" t="s">
        <v>20</v>
      </c>
      <c r="I8" s="20"/>
      <c r="J8" s="21" t="s">
        <v>22</v>
      </c>
      <c r="K8" s="22" t="s">
        <v>23</v>
      </c>
      <c r="M8" s="20"/>
      <c r="N8" s="21" t="s">
        <v>22</v>
      </c>
      <c r="O8" s="22" t="s">
        <v>23</v>
      </c>
    </row>
    <row r="9" spans="1:15" ht="15" customHeight="1" thickTop="1" x14ac:dyDescent="0.15">
      <c r="A9" s="25">
        <v>61</v>
      </c>
      <c r="B9" s="30"/>
      <c r="C9" s="31"/>
      <c r="D9" s="31"/>
      <c r="E9" s="31"/>
      <c r="F9" s="32"/>
      <c r="G9" s="33"/>
      <c r="H9" s="43"/>
      <c r="I9" s="45">
        <f>A9</f>
        <v>61</v>
      </c>
      <c r="J9" s="46" t="str">
        <f>IF(B9="","",B9&amp;" "&amp;C9)</f>
        <v/>
      </c>
      <c r="K9" s="53">
        <f>H9</f>
        <v>0</v>
      </c>
      <c r="M9" s="23">
        <f t="shared" ref="M9:M18" si="0">A59</f>
        <v>111</v>
      </c>
      <c r="N9" s="16" t="str">
        <f t="shared" ref="N9:N18" si="1">IF(B59="","",B59&amp;" "&amp;C59)</f>
        <v/>
      </c>
      <c r="O9" s="56">
        <f t="shared" ref="O9:O18" si="2">H59</f>
        <v>0</v>
      </c>
    </row>
    <row r="10" spans="1:15" ht="15" customHeight="1" x14ac:dyDescent="0.15">
      <c r="A10" s="26">
        <v>62</v>
      </c>
      <c r="B10" s="34"/>
      <c r="C10" s="1"/>
      <c r="D10" s="1"/>
      <c r="E10" s="1"/>
      <c r="F10" s="6"/>
      <c r="G10" s="8"/>
      <c r="H10" s="44"/>
      <c r="I10" s="47">
        <f t="shared" ref="I10:I58" si="3">A10</f>
        <v>62</v>
      </c>
      <c r="J10" s="16" t="str">
        <f>IF(B10="","",B10&amp;" "&amp;C10)</f>
        <v/>
      </c>
      <c r="K10" s="54">
        <f t="shared" ref="K10:K58" si="4">H10</f>
        <v>0</v>
      </c>
      <c r="M10" s="23">
        <f t="shared" si="0"/>
        <v>112</v>
      </c>
      <c r="N10" s="16" t="str">
        <f t="shared" si="1"/>
        <v/>
      </c>
      <c r="O10" s="56">
        <f t="shared" si="2"/>
        <v>0</v>
      </c>
    </row>
    <row r="11" spans="1:15" ht="15" customHeight="1" x14ac:dyDescent="0.15">
      <c r="A11" s="26">
        <v>63</v>
      </c>
      <c r="B11" s="34"/>
      <c r="C11" s="1"/>
      <c r="D11" s="1"/>
      <c r="E11" s="1"/>
      <c r="F11" s="6"/>
      <c r="G11" s="8"/>
      <c r="H11" s="44"/>
      <c r="I11" s="47">
        <f t="shared" si="3"/>
        <v>63</v>
      </c>
      <c r="J11" s="16" t="str">
        <f>IF(B11="","",B11&amp;" "&amp;C11)</f>
        <v/>
      </c>
      <c r="K11" s="54">
        <f t="shared" si="4"/>
        <v>0</v>
      </c>
      <c r="M11" s="23">
        <f t="shared" si="0"/>
        <v>113</v>
      </c>
      <c r="N11" s="16" t="str">
        <f t="shared" si="1"/>
        <v/>
      </c>
      <c r="O11" s="56">
        <f t="shared" si="2"/>
        <v>0</v>
      </c>
    </row>
    <row r="12" spans="1:15" ht="15" customHeight="1" x14ac:dyDescent="0.15">
      <c r="A12" s="26">
        <v>64</v>
      </c>
      <c r="B12" s="34"/>
      <c r="C12" s="1"/>
      <c r="D12" s="1"/>
      <c r="E12" s="1"/>
      <c r="F12" s="6"/>
      <c r="G12" s="8"/>
      <c r="H12" s="44"/>
      <c r="I12" s="47">
        <f t="shared" si="3"/>
        <v>64</v>
      </c>
      <c r="J12" s="16" t="str">
        <f>IF(B12="","",B12&amp;" "&amp;C12)</f>
        <v/>
      </c>
      <c r="K12" s="54">
        <f t="shared" si="4"/>
        <v>0</v>
      </c>
      <c r="M12" s="23">
        <f t="shared" si="0"/>
        <v>114</v>
      </c>
      <c r="N12" s="16" t="str">
        <f t="shared" si="1"/>
        <v/>
      </c>
      <c r="O12" s="56">
        <f t="shared" si="2"/>
        <v>0</v>
      </c>
    </row>
    <row r="13" spans="1:15" ht="15" customHeight="1" x14ac:dyDescent="0.15">
      <c r="A13" s="26">
        <v>65</v>
      </c>
      <c r="B13" s="34"/>
      <c r="C13" s="1"/>
      <c r="D13" s="1"/>
      <c r="E13" s="1"/>
      <c r="F13" s="6"/>
      <c r="G13" s="8"/>
      <c r="H13" s="44"/>
      <c r="I13" s="47">
        <f t="shared" si="3"/>
        <v>65</v>
      </c>
      <c r="J13" s="16" t="str">
        <f>IF(B13="","",B13&amp;" "&amp;C13)</f>
        <v/>
      </c>
      <c r="K13" s="54">
        <f t="shared" si="4"/>
        <v>0</v>
      </c>
      <c r="M13" s="23">
        <f t="shared" si="0"/>
        <v>115</v>
      </c>
      <c r="N13" s="16" t="str">
        <f t="shared" si="1"/>
        <v/>
      </c>
      <c r="O13" s="56">
        <f t="shared" si="2"/>
        <v>0</v>
      </c>
    </row>
    <row r="14" spans="1:15" ht="15" customHeight="1" x14ac:dyDescent="0.15">
      <c r="A14" s="26">
        <v>66</v>
      </c>
      <c r="B14" s="34"/>
      <c r="C14" s="1"/>
      <c r="D14" s="1"/>
      <c r="E14" s="1"/>
      <c r="F14" s="6"/>
      <c r="G14" s="8"/>
      <c r="H14" s="51"/>
      <c r="I14" s="47">
        <f t="shared" si="3"/>
        <v>66</v>
      </c>
      <c r="J14" s="16" t="str">
        <f t="shared" ref="J14:J58" si="5">IF(B14="","",B14&amp;" "&amp;C14)</f>
        <v/>
      </c>
      <c r="K14" s="54">
        <f t="shared" si="4"/>
        <v>0</v>
      </c>
      <c r="M14" s="23">
        <f t="shared" si="0"/>
        <v>116</v>
      </c>
      <c r="N14" s="16" t="str">
        <f t="shared" si="1"/>
        <v/>
      </c>
      <c r="O14" s="56">
        <f t="shared" si="2"/>
        <v>0</v>
      </c>
    </row>
    <row r="15" spans="1:15" ht="15" customHeight="1" x14ac:dyDescent="0.15">
      <c r="A15" s="26">
        <v>67</v>
      </c>
      <c r="B15" s="34"/>
      <c r="C15" s="1"/>
      <c r="D15" s="1"/>
      <c r="E15" s="1"/>
      <c r="F15" s="6"/>
      <c r="G15" s="8"/>
      <c r="H15" s="44"/>
      <c r="I15" s="47">
        <f t="shared" si="3"/>
        <v>67</v>
      </c>
      <c r="J15" s="16" t="str">
        <f t="shared" si="5"/>
        <v/>
      </c>
      <c r="K15" s="54">
        <f t="shared" si="4"/>
        <v>0</v>
      </c>
      <c r="M15" s="23">
        <f t="shared" si="0"/>
        <v>117</v>
      </c>
      <c r="N15" s="16" t="str">
        <f t="shared" si="1"/>
        <v/>
      </c>
      <c r="O15" s="56">
        <f t="shared" si="2"/>
        <v>0</v>
      </c>
    </row>
    <row r="16" spans="1:15" ht="15" customHeight="1" x14ac:dyDescent="0.15">
      <c r="A16" s="26">
        <v>68</v>
      </c>
      <c r="B16" s="34"/>
      <c r="C16" s="1"/>
      <c r="D16" s="1"/>
      <c r="E16" s="1"/>
      <c r="F16" s="6"/>
      <c r="G16" s="8"/>
      <c r="H16" s="44"/>
      <c r="I16" s="47">
        <f t="shared" si="3"/>
        <v>68</v>
      </c>
      <c r="J16" s="16" t="str">
        <f t="shared" si="5"/>
        <v/>
      </c>
      <c r="K16" s="54">
        <f t="shared" si="4"/>
        <v>0</v>
      </c>
      <c r="M16" s="23">
        <f t="shared" si="0"/>
        <v>118</v>
      </c>
      <c r="N16" s="16" t="str">
        <f t="shared" si="1"/>
        <v/>
      </c>
      <c r="O16" s="56">
        <f t="shared" si="2"/>
        <v>0</v>
      </c>
    </row>
    <row r="17" spans="1:15" ht="15" customHeight="1" x14ac:dyDescent="0.15">
      <c r="A17" s="26">
        <v>69</v>
      </c>
      <c r="B17" s="34"/>
      <c r="C17" s="1"/>
      <c r="D17" s="1"/>
      <c r="E17" s="1"/>
      <c r="F17" s="6"/>
      <c r="G17" s="8"/>
      <c r="H17" s="44"/>
      <c r="I17" s="47">
        <f t="shared" si="3"/>
        <v>69</v>
      </c>
      <c r="J17" s="16" t="str">
        <f t="shared" si="5"/>
        <v/>
      </c>
      <c r="K17" s="54">
        <f t="shared" si="4"/>
        <v>0</v>
      </c>
      <c r="M17" s="23">
        <f t="shared" si="0"/>
        <v>119</v>
      </c>
      <c r="N17" s="16" t="str">
        <f t="shared" si="1"/>
        <v/>
      </c>
      <c r="O17" s="56">
        <f t="shared" si="2"/>
        <v>0</v>
      </c>
    </row>
    <row r="18" spans="1:15" ht="15" customHeight="1" thickBot="1" x14ac:dyDescent="0.2">
      <c r="A18" s="26">
        <v>70</v>
      </c>
      <c r="B18" s="34"/>
      <c r="C18" s="1"/>
      <c r="D18" s="1"/>
      <c r="E18" s="1"/>
      <c r="F18" s="6"/>
      <c r="G18" s="8"/>
      <c r="H18" s="44"/>
      <c r="I18" s="47">
        <f t="shared" si="3"/>
        <v>70</v>
      </c>
      <c r="J18" s="16" t="str">
        <f t="shared" si="5"/>
        <v/>
      </c>
      <c r="K18" s="54">
        <f t="shared" si="4"/>
        <v>0</v>
      </c>
      <c r="M18" s="24">
        <f t="shared" si="0"/>
        <v>120</v>
      </c>
      <c r="N18" s="17" t="str">
        <f t="shared" si="1"/>
        <v/>
      </c>
      <c r="O18" s="57">
        <f t="shared" si="2"/>
        <v>0</v>
      </c>
    </row>
    <row r="19" spans="1:15" ht="15" customHeight="1" x14ac:dyDescent="0.15">
      <c r="A19" s="26">
        <v>71</v>
      </c>
      <c r="B19" s="34"/>
      <c r="C19" s="1"/>
      <c r="D19" s="1"/>
      <c r="E19" s="1"/>
      <c r="F19" s="6"/>
      <c r="G19" s="8"/>
      <c r="H19" s="44"/>
      <c r="I19" s="47">
        <f t="shared" si="3"/>
        <v>71</v>
      </c>
      <c r="J19" s="16" t="str">
        <f t="shared" si="5"/>
        <v/>
      </c>
      <c r="K19" s="54">
        <f t="shared" si="4"/>
        <v>0</v>
      </c>
    </row>
    <row r="20" spans="1:15" ht="15" customHeight="1" x14ac:dyDescent="0.15">
      <c r="A20" s="26">
        <v>72</v>
      </c>
      <c r="B20" s="34"/>
      <c r="C20" s="1"/>
      <c r="D20" s="1"/>
      <c r="E20" s="1"/>
      <c r="F20" s="6"/>
      <c r="G20" s="8"/>
      <c r="H20" s="44"/>
      <c r="I20" s="47">
        <f t="shared" si="3"/>
        <v>72</v>
      </c>
      <c r="J20" s="16" t="str">
        <f t="shared" si="5"/>
        <v/>
      </c>
      <c r="K20" s="54">
        <f t="shared" si="4"/>
        <v>0</v>
      </c>
    </row>
    <row r="21" spans="1:15" ht="15" customHeight="1" x14ac:dyDescent="0.15">
      <c r="A21" s="26">
        <v>73</v>
      </c>
      <c r="B21" s="34"/>
      <c r="C21" s="1"/>
      <c r="D21" s="1"/>
      <c r="E21" s="1"/>
      <c r="F21" s="6"/>
      <c r="G21" s="8"/>
      <c r="H21" s="44"/>
      <c r="I21" s="47">
        <f t="shared" si="3"/>
        <v>73</v>
      </c>
      <c r="J21" s="16" t="str">
        <f t="shared" si="5"/>
        <v/>
      </c>
      <c r="K21" s="54">
        <f>H21</f>
        <v>0</v>
      </c>
    </row>
    <row r="22" spans="1:15" ht="15" customHeight="1" x14ac:dyDescent="0.15">
      <c r="A22" s="26">
        <v>74</v>
      </c>
      <c r="B22" s="34"/>
      <c r="C22" s="1"/>
      <c r="D22" s="1"/>
      <c r="E22" s="1"/>
      <c r="F22" s="6"/>
      <c r="G22" s="8"/>
      <c r="H22" s="44"/>
      <c r="I22" s="47">
        <f t="shared" si="3"/>
        <v>74</v>
      </c>
      <c r="J22" s="16" t="str">
        <f t="shared" si="5"/>
        <v/>
      </c>
      <c r="K22" s="54">
        <f t="shared" si="4"/>
        <v>0</v>
      </c>
    </row>
    <row r="23" spans="1:15" ht="15" customHeight="1" x14ac:dyDescent="0.15">
      <c r="A23" s="26">
        <v>75</v>
      </c>
      <c r="B23" s="34"/>
      <c r="C23" s="1"/>
      <c r="D23" s="1"/>
      <c r="E23" s="1"/>
      <c r="F23" s="6"/>
      <c r="G23" s="8"/>
      <c r="H23" s="44"/>
      <c r="I23" s="47">
        <f t="shared" si="3"/>
        <v>75</v>
      </c>
      <c r="J23" s="16" t="str">
        <f t="shared" si="5"/>
        <v/>
      </c>
      <c r="K23" s="54">
        <f t="shared" si="4"/>
        <v>0</v>
      </c>
    </row>
    <row r="24" spans="1:15" ht="15" customHeight="1" x14ac:dyDescent="0.15">
      <c r="A24" s="26">
        <v>76</v>
      </c>
      <c r="B24" s="34"/>
      <c r="C24" s="1"/>
      <c r="D24" s="1"/>
      <c r="E24" s="1"/>
      <c r="F24" s="6"/>
      <c r="G24" s="8"/>
      <c r="H24" s="44"/>
      <c r="I24" s="47">
        <f t="shared" si="3"/>
        <v>76</v>
      </c>
      <c r="J24" s="16" t="str">
        <f t="shared" si="5"/>
        <v/>
      </c>
      <c r="K24" s="54">
        <f t="shared" si="4"/>
        <v>0</v>
      </c>
    </row>
    <row r="25" spans="1:15" ht="15" customHeight="1" x14ac:dyDescent="0.15">
      <c r="A25" s="26">
        <v>77</v>
      </c>
      <c r="B25" s="34"/>
      <c r="C25" s="1"/>
      <c r="D25" s="1"/>
      <c r="E25" s="1"/>
      <c r="F25" s="6"/>
      <c r="G25" s="8"/>
      <c r="H25" s="44"/>
      <c r="I25" s="47">
        <f t="shared" si="3"/>
        <v>77</v>
      </c>
      <c r="J25" s="16" t="str">
        <f t="shared" si="5"/>
        <v/>
      </c>
      <c r="K25" s="54">
        <f t="shared" si="4"/>
        <v>0</v>
      </c>
    </row>
    <row r="26" spans="1:15" ht="15" customHeight="1" x14ac:dyDescent="0.15">
      <c r="A26" s="26">
        <v>78</v>
      </c>
      <c r="B26" s="34"/>
      <c r="C26" s="1"/>
      <c r="D26" s="1"/>
      <c r="E26" s="1"/>
      <c r="F26" s="6"/>
      <c r="G26" s="8"/>
      <c r="H26" s="44"/>
      <c r="I26" s="47">
        <f t="shared" si="3"/>
        <v>78</v>
      </c>
      <c r="J26" s="16" t="str">
        <f t="shared" si="5"/>
        <v/>
      </c>
      <c r="K26" s="54">
        <f t="shared" si="4"/>
        <v>0</v>
      </c>
    </row>
    <row r="27" spans="1:15" ht="15" customHeight="1" x14ac:dyDescent="0.15">
      <c r="A27" s="26">
        <v>79</v>
      </c>
      <c r="B27" s="34"/>
      <c r="C27" s="1"/>
      <c r="D27" s="1"/>
      <c r="E27" s="1"/>
      <c r="F27" s="6"/>
      <c r="G27" s="8"/>
      <c r="H27" s="44"/>
      <c r="I27" s="47">
        <f t="shared" si="3"/>
        <v>79</v>
      </c>
      <c r="J27" s="16" t="str">
        <f t="shared" si="5"/>
        <v/>
      </c>
      <c r="K27" s="54">
        <f t="shared" si="4"/>
        <v>0</v>
      </c>
    </row>
    <row r="28" spans="1:15" ht="15" customHeight="1" x14ac:dyDescent="0.15">
      <c r="A28" s="26">
        <v>80</v>
      </c>
      <c r="B28" s="34"/>
      <c r="C28" s="1"/>
      <c r="D28" s="1"/>
      <c r="E28" s="1"/>
      <c r="F28" s="6"/>
      <c r="G28" s="8"/>
      <c r="H28" s="44"/>
      <c r="I28" s="47">
        <f t="shared" si="3"/>
        <v>80</v>
      </c>
      <c r="J28" s="16" t="str">
        <f t="shared" si="5"/>
        <v/>
      </c>
      <c r="K28" s="54">
        <f t="shared" si="4"/>
        <v>0</v>
      </c>
    </row>
    <row r="29" spans="1:15" ht="15" customHeight="1" x14ac:dyDescent="0.15">
      <c r="A29" s="26">
        <v>81</v>
      </c>
      <c r="B29" s="34"/>
      <c r="C29" s="1"/>
      <c r="D29" s="1"/>
      <c r="E29" s="1"/>
      <c r="F29" s="6"/>
      <c r="G29" s="8"/>
      <c r="H29" s="44"/>
      <c r="I29" s="47">
        <f t="shared" si="3"/>
        <v>81</v>
      </c>
      <c r="J29" s="16" t="str">
        <f t="shared" si="5"/>
        <v/>
      </c>
      <c r="K29" s="54">
        <f t="shared" si="4"/>
        <v>0</v>
      </c>
    </row>
    <row r="30" spans="1:15" ht="15" customHeight="1" x14ac:dyDescent="0.15">
      <c r="A30" s="26">
        <v>82</v>
      </c>
      <c r="B30" s="34"/>
      <c r="C30" s="1"/>
      <c r="D30" s="1"/>
      <c r="E30" s="1"/>
      <c r="F30" s="6"/>
      <c r="G30" s="8"/>
      <c r="H30" s="44"/>
      <c r="I30" s="47">
        <f t="shared" si="3"/>
        <v>82</v>
      </c>
      <c r="J30" s="16" t="str">
        <f t="shared" si="5"/>
        <v/>
      </c>
      <c r="K30" s="54">
        <f t="shared" si="4"/>
        <v>0</v>
      </c>
    </row>
    <row r="31" spans="1:15" ht="15" customHeight="1" x14ac:dyDescent="0.15">
      <c r="A31" s="26">
        <v>83</v>
      </c>
      <c r="B31" s="34"/>
      <c r="C31" s="1"/>
      <c r="D31" s="1"/>
      <c r="E31" s="1"/>
      <c r="F31" s="6"/>
      <c r="G31" s="8"/>
      <c r="H31" s="44"/>
      <c r="I31" s="47">
        <f t="shared" si="3"/>
        <v>83</v>
      </c>
      <c r="J31" s="16" t="str">
        <f t="shared" si="5"/>
        <v/>
      </c>
      <c r="K31" s="54">
        <f t="shared" si="4"/>
        <v>0</v>
      </c>
    </row>
    <row r="32" spans="1:15" ht="15" customHeight="1" x14ac:dyDescent="0.15">
      <c r="A32" s="26">
        <v>84</v>
      </c>
      <c r="B32" s="34"/>
      <c r="C32" s="1"/>
      <c r="D32" s="1"/>
      <c r="E32" s="1"/>
      <c r="F32" s="6"/>
      <c r="G32" s="8"/>
      <c r="H32" s="44"/>
      <c r="I32" s="47">
        <f t="shared" si="3"/>
        <v>84</v>
      </c>
      <c r="J32" s="16" t="str">
        <f t="shared" si="5"/>
        <v/>
      </c>
      <c r="K32" s="54">
        <f t="shared" si="4"/>
        <v>0</v>
      </c>
    </row>
    <row r="33" spans="1:11" ht="15" customHeight="1" x14ac:dyDescent="0.15">
      <c r="A33" s="26">
        <v>85</v>
      </c>
      <c r="B33" s="34"/>
      <c r="C33" s="1"/>
      <c r="D33" s="1"/>
      <c r="E33" s="1"/>
      <c r="F33" s="6"/>
      <c r="G33" s="8"/>
      <c r="H33" s="44"/>
      <c r="I33" s="47">
        <f t="shared" si="3"/>
        <v>85</v>
      </c>
      <c r="J33" s="16" t="str">
        <f t="shared" si="5"/>
        <v/>
      </c>
      <c r="K33" s="54">
        <f t="shared" si="4"/>
        <v>0</v>
      </c>
    </row>
    <row r="34" spans="1:11" ht="15" customHeight="1" x14ac:dyDescent="0.15">
      <c r="A34" s="26">
        <v>86</v>
      </c>
      <c r="B34" s="34"/>
      <c r="C34" s="1"/>
      <c r="D34" s="1"/>
      <c r="E34" s="1"/>
      <c r="F34" s="6"/>
      <c r="G34" s="8"/>
      <c r="H34" s="44"/>
      <c r="I34" s="47">
        <f t="shared" si="3"/>
        <v>86</v>
      </c>
      <c r="J34" s="16" t="str">
        <f t="shared" si="5"/>
        <v/>
      </c>
      <c r="K34" s="54">
        <f t="shared" si="4"/>
        <v>0</v>
      </c>
    </row>
    <row r="35" spans="1:11" ht="15" customHeight="1" x14ac:dyDescent="0.15">
      <c r="A35" s="26">
        <v>87</v>
      </c>
      <c r="B35" s="34"/>
      <c r="C35" s="1"/>
      <c r="D35" s="1"/>
      <c r="E35" s="1"/>
      <c r="F35" s="6"/>
      <c r="G35" s="8"/>
      <c r="H35" s="44"/>
      <c r="I35" s="47">
        <f t="shared" si="3"/>
        <v>87</v>
      </c>
      <c r="J35" s="16" t="str">
        <f t="shared" si="5"/>
        <v/>
      </c>
      <c r="K35" s="54">
        <f t="shared" si="4"/>
        <v>0</v>
      </c>
    </row>
    <row r="36" spans="1:11" ht="15" customHeight="1" x14ac:dyDescent="0.15">
      <c r="A36" s="26">
        <v>88</v>
      </c>
      <c r="B36" s="34"/>
      <c r="C36" s="1"/>
      <c r="D36" s="1"/>
      <c r="E36" s="1"/>
      <c r="F36" s="6"/>
      <c r="G36" s="8"/>
      <c r="H36" s="44"/>
      <c r="I36" s="47">
        <f t="shared" si="3"/>
        <v>88</v>
      </c>
      <c r="J36" s="16" t="str">
        <f t="shared" si="5"/>
        <v/>
      </c>
      <c r="K36" s="54">
        <f t="shared" si="4"/>
        <v>0</v>
      </c>
    </row>
    <row r="37" spans="1:11" ht="15" customHeight="1" x14ac:dyDescent="0.15">
      <c r="A37" s="26">
        <v>89</v>
      </c>
      <c r="B37" s="34"/>
      <c r="C37" s="1"/>
      <c r="D37" s="1"/>
      <c r="E37" s="1"/>
      <c r="F37" s="6"/>
      <c r="G37" s="8"/>
      <c r="H37" s="44"/>
      <c r="I37" s="47">
        <f t="shared" si="3"/>
        <v>89</v>
      </c>
      <c r="J37" s="16" t="str">
        <f t="shared" si="5"/>
        <v/>
      </c>
      <c r="K37" s="54">
        <f t="shared" si="4"/>
        <v>0</v>
      </c>
    </row>
    <row r="38" spans="1:11" ht="15" customHeight="1" x14ac:dyDescent="0.15">
      <c r="A38" s="26">
        <v>90</v>
      </c>
      <c r="B38" s="34"/>
      <c r="C38" s="1"/>
      <c r="D38" s="1"/>
      <c r="E38" s="1"/>
      <c r="F38" s="6"/>
      <c r="G38" s="8"/>
      <c r="H38" s="44"/>
      <c r="I38" s="47">
        <f t="shared" si="3"/>
        <v>90</v>
      </c>
      <c r="J38" s="16" t="str">
        <f t="shared" si="5"/>
        <v/>
      </c>
      <c r="K38" s="54">
        <f t="shared" si="4"/>
        <v>0</v>
      </c>
    </row>
    <row r="39" spans="1:11" ht="15" customHeight="1" x14ac:dyDescent="0.15">
      <c r="A39" s="26">
        <v>91</v>
      </c>
      <c r="B39" s="34"/>
      <c r="C39" s="1"/>
      <c r="D39" s="1"/>
      <c r="E39" s="1"/>
      <c r="F39" s="6"/>
      <c r="G39" s="8"/>
      <c r="H39" s="44"/>
      <c r="I39" s="47">
        <f t="shared" si="3"/>
        <v>91</v>
      </c>
      <c r="J39" s="16" t="str">
        <f t="shared" si="5"/>
        <v/>
      </c>
      <c r="K39" s="54">
        <f t="shared" si="4"/>
        <v>0</v>
      </c>
    </row>
    <row r="40" spans="1:11" ht="15" customHeight="1" x14ac:dyDescent="0.15">
      <c r="A40" s="26">
        <v>92</v>
      </c>
      <c r="B40" s="34"/>
      <c r="C40" s="1"/>
      <c r="D40" s="1"/>
      <c r="E40" s="1"/>
      <c r="F40" s="6"/>
      <c r="G40" s="8"/>
      <c r="H40" s="44"/>
      <c r="I40" s="47">
        <f t="shared" si="3"/>
        <v>92</v>
      </c>
      <c r="J40" s="16" t="str">
        <f t="shared" si="5"/>
        <v/>
      </c>
      <c r="K40" s="54">
        <f t="shared" si="4"/>
        <v>0</v>
      </c>
    </row>
    <row r="41" spans="1:11" ht="15" customHeight="1" x14ac:dyDescent="0.15">
      <c r="A41" s="26">
        <v>93</v>
      </c>
      <c r="B41" s="34"/>
      <c r="C41" s="1"/>
      <c r="D41" s="1"/>
      <c r="E41" s="1"/>
      <c r="F41" s="6"/>
      <c r="G41" s="8"/>
      <c r="H41" s="44"/>
      <c r="I41" s="47">
        <f t="shared" si="3"/>
        <v>93</v>
      </c>
      <c r="J41" s="16" t="str">
        <f t="shared" si="5"/>
        <v/>
      </c>
      <c r="K41" s="54">
        <f t="shared" si="4"/>
        <v>0</v>
      </c>
    </row>
    <row r="42" spans="1:11" ht="15" customHeight="1" x14ac:dyDescent="0.15">
      <c r="A42" s="26">
        <v>94</v>
      </c>
      <c r="B42" s="34"/>
      <c r="C42" s="1"/>
      <c r="D42" s="1"/>
      <c r="E42" s="1"/>
      <c r="F42" s="6"/>
      <c r="G42" s="8"/>
      <c r="H42" s="44"/>
      <c r="I42" s="47">
        <f t="shared" si="3"/>
        <v>94</v>
      </c>
      <c r="J42" s="16" t="str">
        <f t="shared" si="5"/>
        <v/>
      </c>
      <c r="K42" s="54">
        <f t="shared" si="4"/>
        <v>0</v>
      </c>
    </row>
    <row r="43" spans="1:11" ht="15" customHeight="1" x14ac:dyDescent="0.15">
      <c r="A43" s="26">
        <v>95</v>
      </c>
      <c r="B43" s="34"/>
      <c r="C43" s="1"/>
      <c r="D43" s="1"/>
      <c r="E43" s="1"/>
      <c r="F43" s="6"/>
      <c r="G43" s="8"/>
      <c r="H43" s="44"/>
      <c r="I43" s="47">
        <f t="shared" si="3"/>
        <v>95</v>
      </c>
      <c r="J43" s="16" t="str">
        <f t="shared" si="5"/>
        <v/>
      </c>
      <c r="K43" s="54">
        <f t="shared" si="4"/>
        <v>0</v>
      </c>
    </row>
    <row r="44" spans="1:11" ht="15" customHeight="1" x14ac:dyDescent="0.15">
      <c r="A44" s="26">
        <v>96</v>
      </c>
      <c r="B44" s="34"/>
      <c r="C44" s="1"/>
      <c r="D44" s="1"/>
      <c r="E44" s="1"/>
      <c r="F44" s="6"/>
      <c r="G44" s="8"/>
      <c r="H44" s="44"/>
      <c r="I44" s="47">
        <f t="shared" si="3"/>
        <v>96</v>
      </c>
      <c r="J44" s="16" t="str">
        <f t="shared" si="5"/>
        <v/>
      </c>
      <c r="K44" s="54">
        <f t="shared" si="4"/>
        <v>0</v>
      </c>
    </row>
    <row r="45" spans="1:11" ht="15" customHeight="1" x14ac:dyDescent="0.15">
      <c r="A45" s="26">
        <v>97</v>
      </c>
      <c r="B45" s="34"/>
      <c r="C45" s="1"/>
      <c r="D45" s="1"/>
      <c r="E45" s="1"/>
      <c r="F45" s="6"/>
      <c r="G45" s="8"/>
      <c r="H45" s="44"/>
      <c r="I45" s="47">
        <f t="shared" si="3"/>
        <v>97</v>
      </c>
      <c r="J45" s="16" t="str">
        <f t="shared" si="5"/>
        <v/>
      </c>
      <c r="K45" s="54">
        <f t="shared" si="4"/>
        <v>0</v>
      </c>
    </row>
    <row r="46" spans="1:11" ht="15" customHeight="1" x14ac:dyDescent="0.15">
      <c r="A46" s="26">
        <v>98</v>
      </c>
      <c r="B46" s="34"/>
      <c r="C46" s="1"/>
      <c r="D46" s="1"/>
      <c r="E46" s="1"/>
      <c r="F46" s="6"/>
      <c r="G46" s="8"/>
      <c r="H46" s="44"/>
      <c r="I46" s="47">
        <f t="shared" si="3"/>
        <v>98</v>
      </c>
      <c r="J46" s="16" t="str">
        <f t="shared" si="5"/>
        <v/>
      </c>
      <c r="K46" s="54">
        <f t="shared" si="4"/>
        <v>0</v>
      </c>
    </row>
    <row r="47" spans="1:11" ht="15" customHeight="1" x14ac:dyDescent="0.15">
      <c r="A47" s="26">
        <v>99</v>
      </c>
      <c r="B47" s="34"/>
      <c r="C47" s="1"/>
      <c r="D47" s="1"/>
      <c r="E47" s="1"/>
      <c r="F47" s="6"/>
      <c r="G47" s="8"/>
      <c r="H47" s="44"/>
      <c r="I47" s="47">
        <f t="shared" si="3"/>
        <v>99</v>
      </c>
      <c r="J47" s="16" t="str">
        <f t="shared" si="5"/>
        <v/>
      </c>
      <c r="K47" s="54">
        <f t="shared" si="4"/>
        <v>0</v>
      </c>
    </row>
    <row r="48" spans="1:11" ht="15" customHeight="1" x14ac:dyDescent="0.15">
      <c r="A48" s="26">
        <v>100</v>
      </c>
      <c r="B48" s="34"/>
      <c r="C48" s="1"/>
      <c r="D48" s="1"/>
      <c r="E48" s="1"/>
      <c r="F48" s="6"/>
      <c r="G48" s="8"/>
      <c r="H48" s="44"/>
      <c r="I48" s="47">
        <f t="shared" si="3"/>
        <v>100</v>
      </c>
      <c r="J48" s="16" t="str">
        <f t="shared" si="5"/>
        <v/>
      </c>
      <c r="K48" s="54">
        <f t="shared" si="4"/>
        <v>0</v>
      </c>
    </row>
    <row r="49" spans="1:11" ht="15" customHeight="1" x14ac:dyDescent="0.15">
      <c r="A49" s="26">
        <v>101</v>
      </c>
      <c r="B49" s="34"/>
      <c r="C49" s="1"/>
      <c r="D49" s="1"/>
      <c r="E49" s="1"/>
      <c r="F49" s="6"/>
      <c r="G49" s="8"/>
      <c r="H49" s="44"/>
      <c r="I49" s="47">
        <f t="shared" si="3"/>
        <v>101</v>
      </c>
      <c r="J49" s="16" t="str">
        <f t="shared" si="5"/>
        <v/>
      </c>
      <c r="K49" s="54">
        <f t="shared" si="4"/>
        <v>0</v>
      </c>
    </row>
    <row r="50" spans="1:11" ht="15" customHeight="1" x14ac:dyDescent="0.15">
      <c r="A50" s="26">
        <v>102</v>
      </c>
      <c r="B50" s="34"/>
      <c r="C50" s="1"/>
      <c r="D50" s="1"/>
      <c r="E50" s="1"/>
      <c r="F50" s="6"/>
      <c r="G50" s="8"/>
      <c r="H50" s="44"/>
      <c r="I50" s="47">
        <f t="shared" si="3"/>
        <v>102</v>
      </c>
      <c r="J50" s="16" t="str">
        <f t="shared" si="5"/>
        <v/>
      </c>
      <c r="K50" s="54">
        <f t="shared" si="4"/>
        <v>0</v>
      </c>
    </row>
    <row r="51" spans="1:11" ht="15" customHeight="1" x14ac:dyDescent="0.15">
      <c r="A51" s="26">
        <v>103</v>
      </c>
      <c r="B51" s="34"/>
      <c r="C51" s="1"/>
      <c r="D51" s="1"/>
      <c r="E51" s="1"/>
      <c r="F51" s="6"/>
      <c r="G51" s="8"/>
      <c r="H51" s="44"/>
      <c r="I51" s="47">
        <f t="shared" si="3"/>
        <v>103</v>
      </c>
      <c r="J51" s="16" t="str">
        <f t="shared" si="5"/>
        <v/>
      </c>
      <c r="K51" s="54">
        <f t="shared" si="4"/>
        <v>0</v>
      </c>
    </row>
    <row r="52" spans="1:11" ht="15" customHeight="1" x14ac:dyDescent="0.15">
      <c r="A52" s="26">
        <v>104</v>
      </c>
      <c r="B52" s="34"/>
      <c r="C52" s="1"/>
      <c r="D52" s="1"/>
      <c r="E52" s="1"/>
      <c r="F52" s="6"/>
      <c r="G52" s="8"/>
      <c r="H52" s="44"/>
      <c r="I52" s="47">
        <f t="shared" si="3"/>
        <v>104</v>
      </c>
      <c r="J52" s="16" t="str">
        <f t="shared" si="5"/>
        <v/>
      </c>
      <c r="K52" s="54">
        <f t="shared" si="4"/>
        <v>0</v>
      </c>
    </row>
    <row r="53" spans="1:11" ht="15" customHeight="1" x14ac:dyDescent="0.15">
      <c r="A53" s="26">
        <v>105</v>
      </c>
      <c r="B53" s="34"/>
      <c r="C53" s="1"/>
      <c r="D53" s="1"/>
      <c r="E53" s="1"/>
      <c r="F53" s="6"/>
      <c r="G53" s="8"/>
      <c r="H53" s="44"/>
      <c r="I53" s="47">
        <f t="shared" si="3"/>
        <v>105</v>
      </c>
      <c r="J53" s="16" t="str">
        <f t="shared" si="5"/>
        <v/>
      </c>
      <c r="K53" s="54">
        <f t="shared" si="4"/>
        <v>0</v>
      </c>
    </row>
    <row r="54" spans="1:11" ht="15" customHeight="1" x14ac:dyDescent="0.15">
      <c r="A54" s="26">
        <v>106</v>
      </c>
      <c r="B54" s="34"/>
      <c r="C54" s="1"/>
      <c r="D54" s="1"/>
      <c r="E54" s="1"/>
      <c r="F54" s="6"/>
      <c r="G54" s="8"/>
      <c r="H54" s="44"/>
      <c r="I54" s="47">
        <f t="shared" si="3"/>
        <v>106</v>
      </c>
      <c r="J54" s="16" t="str">
        <f t="shared" si="5"/>
        <v/>
      </c>
      <c r="K54" s="54">
        <f t="shared" si="4"/>
        <v>0</v>
      </c>
    </row>
    <row r="55" spans="1:11" ht="15" customHeight="1" x14ac:dyDescent="0.15">
      <c r="A55" s="26">
        <v>107</v>
      </c>
      <c r="B55" s="34"/>
      <c r="C55" s="1"/>
      <c r="D55" s="1"/>
      <c r="E55" s="1"/>
      <c r="F55" s="6"/>
      <c r="G55" s="8"/>
      <c r="H55" s="44"/>
      <c r="I55" s="47">
        <f t="shared" si="3"/>
        <v>107</v>
      </c>
      <c r="J55" s="16" t="str">
        <f t="shared" si="5"/>
        <v/>
      </c>
      <c r="K55" s="54">
        <f t="shared" si="4"/>
        <v>0</v>
      </c>
    </row>
    <row r="56" spans="1:11" ht="15" customHeight="1" x14ac:dyDescent="0.15">
      <c r="A56" s="26">
        <v>108</v>
      </c>
      <c r="B56" s="34"/>
      <c r="C56" s="1"/>
      <c r="D56" s="1"/>
      <c r="E56" s="1"/>
      <c r="F56" s="6"/>
      <c r="G56" s="8"/>
      <c r="H56" s="44"/>
      <c r="I56" s="47">
        <f t="shared" si="3"/>
        <v>108</v>
      </c>
      <c r="J56" s="16" t="str">
        <f t="shared" si="5"/>
        <v/>
      </c>
      <c r="K56" s="54">
        <f t="shared" si="4"/>
        <v>0</v>
      </c>
    </row>
    <row r="57" spans="1:11" ht="15" customHeight="1" x14ac:dyDescent="0.15">
      <c r="A57" s="26">
        <v>109</v>
      </c>
      <c r="B57" s="34"/>
      <c r="C57" s="1"/>
      <c r="D57" s="1"/>
      <c r="E57" s="1"/>
      <c r="F57" s="6"/>
      <c r="G57" s="8"/>
      <c r="H57" s="44"/>
      <c r="I57" s="47">
        <f t="shared" si="3"/>
        <v>109</v>
      </c>
      <c r="J57" s="16" t="str">
        <f t="shared" si="5"/>
        <v/>
      </c>
      <c r="K57" s="54">
        <f t="shared" si="4"/>
        <v>0</v>
      </c>
    </row>
    <row r="58" spans="1:11" ht="15" customHeight="1" thickBot="1" x14ac:dyDescent="0.2">
      <c r="A58" s="26">
        <v>110</v>
      </c>
      <c r="B58" s="34"/>
      <c r="C58" s="1"/>
      <c r="D58" s="1"/>
      <c r="E58" s="1"/>
      <c r="F58" s="6"/>
      <c r="G58" s="8"/>
      <c r="H58" s="44"/>
      <c r="I58" s="24">
        <f t="shared" si="3"/>
        <v>110</v>
      </c>
      <c r="J58" s="17" t="str">
        <f t="shared" si="5"/>
        <v/>
      </c>
      <c r="K58" s="55">
        <f t="shared" si="4"/>
        <v>0</v>
      </c>
    </row>
    <row r="59" spans="1:11" ht="15" customHeight="1" x14ac:dyDescent="0.15">
      <c r="A59" s="26">
        <v>111</v>
      </c>
      <c r="B59" s="34"/>
      <c r="C59" s="1"/>
      <c r="D59" s="1"/>
      <c r="E59" s="1"/>
      <c r="F59" s="6"/>
      <c r="G59" s="8"/>
      <c r="H59" s="35"/>
    </row>
    <row r="60" spans="1:11" ht="15" customHeight="1" x14ac:dyDescent="0.15">
      <c r="A60" s="26">
        <v>112</v>
      </c>
      <c r="B60" s="34"/>
      <c r="C60" s="1"/>
      <c r="D60" s="1"/>
      <c r="E60" s="1"/>
      <c r="F60" s="6"/>
      <c r="G60" s="8"/>
      <c r="H60" s="35"/>
    </row>
    <row r="61" spans="1:11" ht="15" customHeight="1" x14ac:dyDescent="0.15">
      <c r="A61" s="26">
        <v>113</v>
      </c>
      <c r="B61" s="34"/>
      <c r="C61" s="1"/>
      <c r="D61" s="1"/>
      <c r="E61" s="1"/>
      <c r="F61" s="6"/>
      <c r="G61" s="8"/>
      <c r="H61" s="35"/>
    </row>
    <row r="62" spans="1:11" ht="15" customHeight="1" x14ac:dyDescent="0.15">
      <c r="A62" s="26">
        <v>114</v>
      </c>
      <c r="B62" s="34"/>
      <c r="C62" s="1"/>
      <c r="D62" s="1"/>
      <c r="E62" s="1"/>
      <c r="F62" s="6"/>
      <c r="G62" s="8"/>
      <c r="H62" s="35"/>
    </row>
    <row r="63" spans="1:11" ht="15" customHeight="1" x14ac:dyDescent="0.15">
      <c r="A63" s="26">
        <v>115</v>
      </c>
      <c r="B63" s="34"/>
      <c r="C63" s="1"/>
      <c r="D63" s="1"/>
      <c r="E63" s="1"/>
      <c r="F63" s="6"/>
      <c r="G63" s="8"/>
      <c r="H63" s="35"/>
    </row>
    <row r="64" spans="1:11" ht="15" customHeight="1" x14ac:dyDescent="0.15">
      <c r="A64" s="26">
        <v>116</v>
      </c>
      <c r="B64" s="34"/>
      <c r="C64" s="1"/>
      <c r="D64" s="1"/>
      <c r="E64" s="1"/>
      <c r="F64" s="6"/>
      <c r="G64" s="8"/>
      <c r="H64" s="35"/>
    </row>
    <row r="65" spans="1:10" ht="15" customHeight="1" x14ac:dyDescent="0.15">
      <c r="A65" s="26">
        <v>117</v>
      </c>
      <c r="B65" s="34"/>
      <c r="C65" s="1"/>
      <c r="D65" s="1"/>
      <c r="E65" s="1"/>
      <c r="F65" s="6"/>
      <c r="G65" s="8"/>
      <c r="H65" s="35"/>
    </row>
    <row r="66" spans="1:10" ht="15" customHeight="1" x14ac:dyDescent="0.15">
      <c r="A66" s="26">
        <v>118</v>
      </c>
      <c r="B66" s="34"/>
      <c r="C66" s="1"/>
      <c r="D66" s="1"/>
      <c r="E66" s="1"/>
      <c r="F66" s="6"/>
      <c r="G66" s="8"/>
      <c r="H66" s="35"/>
    </row>
    <row r="67" spans="1:10" ht="15" customHeight="1" x14ac:dyDescent="0.15">
      <c r="A67" s="26">
        <v>119</v>
      </c>
      <c r="B67" s="34"/>
      <c r="C67" s="1"/>
      <c r="D67" s="1"/>
      <c r="E67" s="1"/>
      <c r="F67" s="6"/>
      <c r="G67" s="8"/>
      <c r="H67" s="35"/>
    </row>
    <row r="68" spans="1:10" ht="15" customHeight="1" thickBot="1" x14ac:dyDescent="0.2">
      <c r="A68" s="27">
        <v>120</v>
      </c>
      <c r="B68" s="36"/>
      <c r="C68" s="37"/>
      <c r="D68" s="37"/>
      <c r="E68" s="37"/>
      <c r="F68" s="38"/>
      <c r="G68" s="39"/>
      <c r="H68" s="40"/>
    </row>
    <row r="69" spans="1:10" ht="18" thickBot="1" x14ac:dyDescent="0.2">
      <c r="B69" s="49" t="s">
        <v>73</v>
      </c>
      <c r="C69" s="48"/>
      <c r="D69" s="15"/>
      <c r="E69" s="15"/>
      <c r="F69" s="15"/>
      <c r="G69" s="15"/>
      <c r="H69" s="15"/>
      <c r="I69" s="13"/>
    </row>
    <row r="70" spans="1:10" ht="14.25" customHeight="1" thickTop="1" x14ac:dyDescent="0.15">
      <c r="A70" s="76" t="s">
        <v>19</v>
      </c>
      <c r="B70" s="107">
        <v>1</v>
      </c>
      <c r="C70" s="118" t="str">
        <f>登録申込!C70</f>
        <v>打出浜ミニバド</v>
      </c>
      <c r="D70" s="123"/>
      <c r="E70" s="124"/>
      <c r="F70" s="15"/>
      <c r="G70" s="15"/>
      <c r="H70" s="83" t="s">
        <v>74</v>
      </c>
      <c r="I70" s="13"/>
      <c r="J70" s="14"/>
    </row>
    <row r="71" spans="1:10" ht="14.25" customHeight="1" x14ac:dyDescent="0.15">
      <c r="A71" s="77"/>
      <c r="B71" s="108">
        <v>2</v>
      </c>
      <c r="C71" s="120" t="str">
        <f>登録申込!C71</f>
        <v>日曜どうでしょう</v>
      </c>
      <c r="D71" s="125"/>
      <c r="E71" s="126"/>
      <c r="F71" s="15"/>
      <c r="G71" s="15"/>
      <c r="H71" s="84"/>
      <c r="J71" s="14"/>
    </row>
    <row r="72" spans="1:10" ht="14.25" customHeight="1" x14ac:dyDescent="0.15">
      <c r="A72" s="77"/>
      <c r="B72" s="108">
        <v>3</v>
      </c>
      <c r="C72" s="120" t="str">
        <f>登録申込!C72</f>
        <v>武庫ＢＣ</v>
      </c>
      <c r="D72" s="125"/>
      <c r="E72" s="126"/>
      <c r="H72" s="81" t="s">
        <v>75</v>
      </c>
      <c r="J72" s="14"/>
    </row>
    <row r="73" spans="1:10" ht="13.5" customHeight="1" thickBot="1" x14ac:dyDescent="0.2">
      <c r="A73" s="77"/>
      <c r="B73" s="108">
        <v>4</v>
      </c>
      <c r="C73" s="120" t="str">
        <f>登録申込!C73</f>
        <v>Ｂｅａｒｓ</v>
      </c>
      <c r="D73" s="125"/>
      <c r="E73" s="126"/>
      <c r="H73" s="82"/>
      <c r="J73" s="14"/>
    </row>
    <row r="74" spans="1:10" ht="15" thickTop="1" x14ac:dyDescent="0.15">
      <c r="A74" s="77"/>
      <c r="B74" s="108">
        <v>5</v>
      </c>
      <c r="C74" s="120" t="str">
        <f>登録申込!C74</f>
        <v>ＴＡＫＡＧＩ＋</v>
      </c>
      <c r="D74" s="125"/>
      <c r="E74" s="126"/>
      <c r="J74" s="14"/>
    </row>
    <row r="75" spans="1:10" ht="14.25" x14ac:dyDescent="0.15">
      <c r="A75" s="77"/>
      <c r="B75" s="108">
        <v>6</v>
      </c>
      <c r="C75" s="120" t="str">
        <f>登録申込!C75</f>
        <v>ＣＵＪＴ（キッツアップジュニア）</v>
      </c>
      <c r="D75" s="125"/>
      <c r="E75" s="126"/>
      <c r="J75" s="14"/>
    </row>
    <row r="76" spans="1:10" ht="15" customHeight="1" x14ac:dyDescent="0.15">
      <c r="A76" s="77"/>
      <c r="B76" s="108">
        <v>7</v>
      </c>
      <c r="C76" s="120" t="str">
        <f>登録申込!C76</f>
        <v>ＣＲＹＳＴＡＬゴリラ</v>
      </c>
      <c r="D76" s="125"/>
      <c r="E76" s="126"/>
      <c r="G76"/>
      <c r="H76"/>
      <c r="I76"/>
      <c r="J76" s="14"/>
    </row>
    <row r="77" spans="1:10" ht="15" customHeight="1" x14ac:dyDescent="0.15">
      <c r="A77" s="77"/>
      <c r="B77" s="108">
        <v>8</v>
      </c>
      <c r="C77" s="120" t="str">
        <f>登録申込!C77</f>
        <v>ＴＡＮＡＫＡ</v>
      </c>
      <c r="D77" s="125"/>
      <c r="E77" s="126"/>
      <c r="G77"/>
      <c r="H77"/>
      <c r="I77"/>
      <c r="J77" s="14"/>
    </row>
    <row r="78" spans="1:10" ht="15" customHeight="1" x14ac:dyDescent="0.15">
      <c r="A78" s="77"/>
      <c r="B78" s="108">
        <v>9</v>
      </c>
      <c r="C78" s="120" t="str">
        <f>登録申込!C78</f>
        <v>清廉</v>
      </c>
      <c r="D78" s="125"/>
      <c r="E78" s="126"/>
      <c r="G78"/>
      <c r="H78"/>
      <c r="I78"/>
      <c r="J78" s="14"/>
    </row>
    <row r="79" spans="1:10" ht="15" customHeight="1" x14ac:dyDescent="0.15">
      <c r="A79" s="77"/>
      <c r="B79" s="108">
        <v>10</v>
      </c>
      <c r="C79" s="120" t="str">
        <f>登録申込!C79</f>
        <v>イーグレット大阪</v>
      </c>
      <c r="D79" s="125"/>
      <c r="E79" s="126"/>
      <c r="G79"/>
      <c r="H79"/>
      <c r="I79"/>
      <c r="J79" s="14"/>
    </row>
    <row r="80" spans="1:10" ht="15" customHeight="1" x14ac:dyDescent="0.15">
      <c r="A80" s="77"/>
      <c r="B80" s="108">
        <v>11</v>
      </c>
      <c r="C80" s="120" t="str">
        <f>登録申込!C80</f>
        <v>ぬるみんとん</v>
      </c>
      <c r="D80" s="125"/>
      <c r="E80" s="126"/>
      <c r="G80"/>
      <c r="H80"/>
      <c r="I80"/>
      <c r="J80" s="14"/>
    </row>
    <row r="81" spans="1:10" ht="15" customHeight="1" x14ac:dyDescent="0.15">
      <c r="A81" s="77"/>
      <c r="B81" s="108">
        <v>12</v>
      </c>
      <c r="C81" s="120" t="str">
        <f>登録申込!C81</f>
        <v>キューブＪｒ</v>
      </c>
      <c r="D81" s="125"/>
      <c r="E81" s="126"/>
      <c r="G81"/>
      <c r="H81"/>
      <c r="I81"/>
      <c r="J81" s="14"/>
    </row>
    <row r="82" spans="1:10" ht="15" customHeight="1" x14ac:dyDescent="0.15">
      <c r="A82" s="77"/>
      <c r="B82" s="108">
        <v>13</v>
      </c>
      <c r="C82" s="120" t="str">
        <f>登録申込!C82</f>
        <v>さくらバドミントン</v>
      </c>
      <c r="D82" s="125"/>
      <c r="E82" s="126"/>
      <c r="G82"/>
      <c r="H82"/>
      <c r="I82"/>
      <c r="J82" s="14"/>
    </row>
    <row r="83" spans="1:10" ht="15" customHeight="1" x14ac:dyDescent="0.15">
      <c r="A83" s="77"/>
      <c r="B83" s="108">
        <v>14</v>
      </c>
      <c r="C83" s="120" t="str">
        <f>登録申込!C83</f>
        <v>イーストシャトル</v>
      </c>
      <c r="D83" s="125"/>
      <c r="E83" s="126"/>
      <c r="G83"/>
      <c r="H83"/>
      <c r="I83"/>
      <c r="J83" s="14"/>
    </row>
    <row r="84" spans="1:10" ht="15" customHeight="1" x14ac:dyDescent="0.15">
      <c r="A84" s="77"/>
      <c r="B84" s="108">
        <v>15</v>
      </c>
      <c r="C84" s="120" t="str">
        <f>登録申込!C84</f>
        <v>Ｂｕｌｕｔａｎｇｋｉｓ</v>
      </c>
      <c r="D84" s="125"/>
      <c r="E84" s="126"/>
      <c r="G84"/>
      <c r="H84"/>
      <c r="I84"/>
      <c r="J84" s="14"/>
    </row>
    <row r="85" spans="1:10" ht="15" customHeight="1" x14ac:dyDescent="0.15">
      <c r="A85" s="77"/>
      <c r="B85" s="108">
        <v>16</v>
      </c>
      <c r="C85" s="120" t="str">
        <f>登録申込!C85</f>
        <v>天満倶楽部</v>
      </c>
      <c r="D85" s="125"/>
      <c r="E85" s="126"/>
      <c r="G85"/>
      <c r="H85"/>
      <c r="I85"/>
      <c r="J85" s="14"/>
    </row>
    <row r="86" spans="1:10" ht="15" customHeight="1" x14ac:dyDescent="0.15">
      <c r="A86" s="77"/>
      <c r="B86" s="108">
        <v>17</v>
      </c>
      <c r="C86" s="120" t="str">
        <f>登録申込!C86</f>
        <v>ＦＲＥＢＡ</v>
      </c>
      <c r="D86" s="125"/>
      <c r="E86" s="126"/>
      <c r="G86"/>
      <c r="H86"/>
      <c r="I86"/>
      <c r="J86" s="14"/>
    </row>
    <row r="87" spans="1:10" ht="15" customHeight="1" x14ac:dyDescent="0.15">
      <c r="A87" s="77"/>
      <c r="B87" s="108">
        <v>18</v>
      </c>
      <c r="C87" s="120" t="str">
        <f>登録申込!C87</f>
        <v>翼ジュニア</v>
      </c>
      <c r="D87" s="125"/>
      <c r="E87" s="126"/>
      <c r="G87"/>
      <c r="H87"/>
      <c r="I87"/>
      <c r="J87" s="14"/>
    </row>
    <row r="88" spans="1:10" ht="15" customHeight="1" x14ac:dyDescent="0.15">
      <c r="A88" s="77"/>
      <c r="B88" s="108">
        <v>19</v>
      </c>
      <c r="C88" s="120" t="str">
        <f>登録申込!C88</f>
        <v>段上Ｊｒ</v>
      </c>
      <c r="D88" s="125"/>
      <c r="E88" s="126"/>
      <c r="G88"/>
      <c r="H88"/>
      <c r="I88"/>
      <c r="J88" s="14"/>
    </row>
    <row r="89" spans="1:10" ht="15" customHeight="1" x14ac:dyDescent="0.15">
      <c r="A89" s="77"/>
      <c r="B89" s="108">
        <v>20</v>
      </c>
      <c r="C89" s="120" t="str">
        <f>登録申込!C89</f>
        <v>ｎｏｔ　ｓｈａｋｅｎ</v>
      </c>
      <c r="D89" s="125"/>
      <c r="E89" s="126"/>
      <c r="G89"/>
      <c r="H89"/>
      <c r="I89"/>
      <c r="J89" s="14"/>
    </row>
    <row r="90" spans="1:10" ht="15" customHeight="1" x14ac:dyDescent="0.15">
      <c r="A90" s="77"/>
      <c r="B90" s="108">
        <v>21</v>
      </c>
      <c r="C90" s="120" t="str">
        <f>登録申込!C90</f>
        <v>ＮＥＯ　ＣＬＵＢ</v>
      </c>
      <c r="D90" s="125"/>
      <c r="E90" s="126"/>
      <c r="G90"/>
      <c r="H90"/>
      <c r="I90"/>
      <c r="J90" s="14"/>
    </row>
    <row r="91" spans="1:10" ht="15" customHeight="1" x14ac:dyDescent="0.15">
      <c r="A91" s="77"/>
      <c r="B91" s="108">
        <v>22</v>
      </c>
      <c r="C91" s="120" t="str">
        <f>登録申込!C91</f>
        <v>伊丹スピリッツ</v>
      </c>
      <c r="D91" s="125"/>
      <c r="E91" s="126"/>
      <c r="G91"/>
      <c r="H91"/>
      <c r="I91"/>
      <c r="J91" s="14"/>
    </row>
    <row r="92" spans="1:10" ht="15" customHeight="1" x14ac:dyDescent="0.15">
      <c r="A92" s="77"/>
      <c r="B92" s="108">
        <v>23</v>
      </c>
      <c r="C92" s="120" t="str">
        <f>登録申込!C92</f>
        <v>ＷＩＮＳＭＡＳＨ</v>
      </c>
      <c r="D92" s="125"/>
      <c r="E92" s="126"/>
      <c r="G92"/>
      <c r="H92"/>
      <c r="I92"/>
    </row>
    <row r="93" spans="1:10" ht="15" customHeight="1" x14ac:dyDescent="0.15">
      <c r="A93" s="77"/>
      <c r="B93" s="108">
        <v>24</v>
      </c>
      <c r="C93" s="120" t="str">
        <f>登録申込!C93</f>
        <v>尼崎スポーツ振興</v>
      </c>
      <c r="D93" s="125"/>
      <c r="E93" s="126"/>
      <c r="G93"/>
      <c r="H93"/>
      <c r="I93"/>
    </row>
    <row r="94" spans="1:10" ht="15" customHeight="1" x14ac:dyDescent="0.15">
      <c r="A94" s="77"/>
      <c r="B94" s="108">
        <v>25</v>
      </c>
      <c r="C94" s="120" t="str">
        <f>登録申込!C94</f>
        <v>Ｓｍａｓｈ　Ｒｕｎ　Ｒｕｎ</v>
      </c>
      <c r="D94" s="125"/>
      <c r="E94" s="126"/>
      <c r="G94"/>
      <c r="H94"/>
      <c r="I94"/>
    </row>
    <row r="95" spans="1:10" ht="15" customHeight="1" x14ac:dyDescent="0.15">
      <c r="A95" s="77"/>
      <c r="B95" s="108">
        <v>26</v>
      </c>
      <c r="C95" s="120" t="str">
        <f>登録申込!C95</f>
        <v>ＤＡＮＤＡＮＤＡＮ</v>
      </c>
      <c r="D95" s="125"/>
      <c r="E95" s="126"/>
      <c r="G95"/>
      <c r="H95"/>
      <c r="I95"/>
    </row>
    <row r="96" spans="1:10" ht="15" customHeight="1" x14ac:dyDescent="0.15">
      <c r="A96" s="77"/>
      <c r="B96" s="108">
        <v>27</v>
      </c>
      <c r="C96" s="120" t="str">
        <f>登録申込!C96</f>
        <v>プリューム</v>
      </c>
      <c r="D96" s="125"/>
      <c r="E96" s="126"/>
      <c r="G96"/>
      <c r="H96"/>
      <c r="I96"/>
    </row>
    <row r="97" spans="1:9" ht="15" customHeight="1" x14ac:dyDescent="0.15">
      <c r="A97" s="77"/>
      <c r="B97" s="108">
        <v>28</v>
      </c>
      <c r="C97" s="120" t="str">
        <f>登録申込!C97</f>
        <v>逆瀬台バドミントン</v>
      </c>
      <c r="D97" s="125"/>
      <c r="E97" s="126"/>
      <c r="G97"/>
      <c r="H97"/>
      <c r="I97"/>
    </row>
    <row r="98" spans="1:9" ht="15" customHeight="1" x14ac:dyDescent="0.15">
      <c r="A98" s="77"/>
      <c r="B98" s="108">
        <v>29</v>
      </c>
      <c r="C98" s="120" t="str">
        <f>登録申込!C98</f>
        <v>個人</v>
      </c>
      <c r="D98" s="125"/>
      <c r="E98" s="126"/>
      <c r="G98"/>
      <c r="H98"/>
      <c r="I98"/>
    </row>
    <row r="99" spans="1:9" ht="15" customHeight="1" x14ac:dyDescent="0.15">
      <c r="A99" s="77"/>
      <c r="B99" s="108">
        <v>30</v>
      </c>
      <c r="C99" s="120" t="str">
        <f>登録申込!C99</f>
        <v>ＯＳＡＫＡＣＢＣＪｒ</v>
      </c>
      <c r="D99" s="125"/>
      <c r="E99" s="126"/>
      <c r="G99"/>
      <c r="H99"/>
      <c r="I99"/>
    </row>
    <row r="100" spans="1:9" ht="15" customHeight="1" x14ac:dyDescent="0.15">
      <c r="A100" s="77"/>
      <c r="B100" s="108">
        <v>31</v>
      </c>
      <c r="C100" s="120" t="str">
        <f>登録申込!C100</f>
        <v>ＮＩＳＨＩＫＡＷＡ</v>
      </c>
      <c r="D100" s="125"/>
      <c r="E100" s="126"/>
      <c r="G100"/>
      <c r="H100"/>
      <c r="I100"/>
    </row>
    <row r="101" spans="1:9" ht="15" customHeight="1" x14ac:dyDescent="0.15">
      <c r="A101" s="77"/>
      <c r="B101" s="108">
        <v>32</v>
      </c>
      <c r="C101" s="120" t="str">
        <f>登録申込!C101</f>
        <v>プチシャトル</v>
      </c>
      <c r="D101" s="125"/>
      <c r="E101" s="126"/>
      <c r="G101"/>
      <c r="H101"/>
      <c r="I101"/>
    </row>
    <row r="102" spans="1:9" ht="15" customHeight="1" x14ac:dyDescent="0.15">
      <c r="A102" s="77"/>
      <c r="B102" s="108">
        <v>33</v>
      </c>
      <c r="C102" s="120" t="str">
        <f>登録申込!C102</f>
        <v>箕面クラブ</v>
      </c>
      <c r="D102" s="125"/>
      <c r="E102" s="126"/>
      <c r="G102"/>
      <c r="H102"/>
      <c r="I102"/>
    </row>
    <row r="103" spans="1:9" ht="15" customHeight="1" x14ac:dyDescent="0.15">
      <c r="A103" s="77"/>
      <c r="B103" s="108">
        <v>34</v>
      </c>
      <c r="C103" s="120" t="str">
        <f>登録申込!C103</f>
        <v>新星柏原</v>
      </c>
      <c r="D103" s="125"/>
      <c r="E103" s="126"/>
      <c r="G103"/>
      <c r="H103"/>
      <c r="I103"/>
    </row>
    <row r="104" spans="1:9" ht="15" customHeight="1" x14ac:dyDescent="0.15">
      <c r="A104" s="77"/>
      <c r="B104" s="108">
        <v>35</v>
      </c>
      <c r="C104" s="120" t="str">
        <f>登録申込!C104</f>
        <v>ひよどり</v>
      </c>
      <c r="D104" s="125"/>
      <c r="E104" s="126"/>
      <c r="G104"/>
      <c r="H104"/>
      <c r="I104"/>
    </row>
    <row r="105" spans="1:9" ht="15" customHeight="1" x14ac:dyDescent="0.15">
      <c r="A105" s="77"/>
      <c r="B105" s="108">
        <v>36</v>
      </c>
      <c r="C105" s="120" t="str">
        <f>登録申込!C105</f>
        <v>カマリンＢＣ</v>
      </c>
      <c r="D105" s="125"/>
      <c r="E105" s="126"/>
      <c r="G105"/>
      <c r="H105"/>
      <c r="I105"/>
    </row>
    <row r="106" spans="1:9" x14ac:dyDescent="0.15">
      <c r="A106" s="77"/>
      <c r="B106" s="108">
        <v>37</v>
      </c>
      <c r="C106" s="125"/>
      <c r="D106" s="125"/>
      <c r="E106" s="126"/>
    </row>
    <row r="107" spans="1:9" x14ac:dyDescent="0.15">
      <c r="A107" s="77"/>
      <c r="B107" s="108">
        <v>38</v>
      </c>
      <c r="C107" s="125"/>
      <c r="D107" s="125"/>
      <c r="E107" s="126"/>
    </row>
    <row r="108" spans="1:9" x14ac:dyDescent="0.15">
      <c r="A108" s="77"/>
      <c r="B108" s="108">
        <v>39</v>
      </c>
      <c r="C108" s="125"/>
      <c r="D108" s="125"/>
      <c r="E108" s="126"/>
    </row>
    <row r="109" spans="1:9" x14ac:dyDescent="0.15">
      <c r="A109" s="77"/>
      <c r="B109" s="108">
        <v>40</v>
      </c>
      <c r="C109" s="125"/>
      <c r="D109" s="125"/>
      <c r="E109" s="126"/>
    </row>
    <row r="110" spans="1:9" x14ac:dyDescent="0.15">
      <c r="A110" s="77"/>
      <c r="B110" s="108">
        <v>41</v>
      </c>
      <c r="C110" s="125"/>
      <c r="D110" s="125"/>
      <c r="E110" s="126"/>
    </row>
    <row r="111" spans="1:9" x14ac:dyDescent="0.15">
      <c r="A111" s="77"/>
      <c r="B111" s="108">
        <v>42</v>
      </c>
      <c r="C111" s="125"/>
      <c r="D111" s="125"/>
      <c r="E111" s="126"/>
    </row>
    <row r="112" spans="1:9" x14ac:dyDescent="0.15">
      <c r="A112" s="77"/>
      <c r="B112" s="108">
        <v>43</v>
      </c>
      <c r="C112" s="125"/>
      <c r="D112" s="125"/>
      <c r="E112" s="126"/>
    </row>
    <row r="113" spans="1:5" x14ac:dyDescent="0.15">
      <c r="A113" s="77"/>
      <c r="B113" s="108">
        <v>44</v>
      </c>
      <c r="C113" s="125"/>
      <c r="D113" s="125"/>
      <c r="E113" s="126"/>
    </row>
    <row r="114" spans="1:5" x14ac:dyDescent="0.15">
      <c r="A114" s="77"/>
      <c r="B114" s="108">
        <v>45</v>
      </c>
      <c r="C114" s="125"/>
      <c r="D114" s="125"/>
      <c r="E114" s="126"/>
    </row>
    <row r="115" spans="1:5" x14ac:dyDescent="0.15">
      <c r="A115" s="77"/>
      <c r="B115" s="108">
        <v>46</v>
      </c>
      <c r="C115" s="125"/>
      <c r="D115" s="125"/>
      <c r="E115" s="126"/>
    </row>
    <row r="116" spans="1:5" x14ac:dyDescent="0.15">
      <c r="A116" s="77"/>
      <c r="B116" s="108">
        <v>47</v>
      </c>
      <c r="C116" s="125"/>
      <c r="D116" s="125"/>
      <c r="E116" s="126"/>
    </row>
    <row r="117" spans="1:5" x14ac:dyDescent="0.15">
      <c r="A117" s="77"/>
      <c r="B117" s="108">
        <v>48</v>
      </c>
      <c r="C117" s="125"/>
      <c r="D117" s="125"/>
      <c r="E117" s="126"/>
    </row>
    <row r="118" spans="1:5" x14ac:dyDescent="0.15">
      <c r="A118" s="77"/>
      <c r="B118" s="108">
        <v>49</v>
      </c>
      <c r="C118" s="125"/>
      <c r="D118" s="125"/>
      <c r="E118" s="126"/>
    </row>
    <row r="119" spans="1:5" ht="14.25" thickBot="1" x14ac:dyDescent="0.2">
      <c r="A119" s="78"/>
      <c r="B119" s="109">
        <v>50</v>
      </c>
      <c r="C119" s="127"/>
      <c r="D119" s="127"/>
      <c r="E119" s="128"/>
    </row>
    <row r="120" spans="1:5" x14ac:dyDescent="0.15">
      <c r="B120"/>
    </row>
    <row r="121" spans="1:5" x14ac:dyDescent="0.15">
      <c r="B121"/>
    </row>
    <row r="122" spans="1:5" x14ac:dyDescent="0.15">
      <c r="B122"/>
    </row>
    <row r="123" spans="1:5" x14ac:dyDescent="0.15">
      <c r="B123"/>
    </row>
    <row r="124" spans="1:5" x14ac:dyDescent="0.15">
      <c r="B124"/>
    </row>
    <row r="125" spans="1:5" x14ac:dyDescent="0.15">
      <c r="B125"/>
    </row>
    <row r="126" spans="1:5" x14ac:dyDescent="0.15">
      <c r="B126"/>
    </row>
    <row r="127" spans="1:5" x14ac:dyDescent="0.15">
      <c r="B127"/>
    </row>
    <row r="128" spans="1:5" x14ac:dyDescent="0.15">
      <c r="B128"/>
    </row>
    <row r="129" spans="2:3" x14ac:dyDescent="0.15">
      <c r="B129"/>
    </row>
    <row r="130" spans="2:3" x14ac:dyDescent="0.15">
      <c r="B130"/>
    </row>
    <row r="131" spans="2:3" x14ac:dyDescent="0.15">
      <c r="B131"/>
    </row>
    <row r="132" spans="2:3" x14ac:dyDescent="0.15">
      <c r="B132"/>
    </row>
    <row r="133" spans="2:3" x14ac:dyDescent="0.15">
      <c r="B133" s="10"/>
    </row>
    <row r="134" spans="2:3" x14ac:dyDescent="0.15">
      <c r="B134" s="10"/>
    </row>
    <row r="135" spans="2:3" x14ac:dyDescent="0.15">
      <c r="B135" s="10"/>
    </row>
    <row r="136" spans="2:3" x14ac:dyDescent="0.15">
      <c r="B136" s="10"/>
    </row>
    <row r="137" spans="2:3" x14ac:dyDescent="0.15">
      <c r="B137" s="11"/>
    </row>
    <row r="138" spans="2:3" x14ac:dyDescent="0.15">
      <c r="B138" s="11"/>
    </row>
    <row r="139" spans="2:3" x14ac:dyDescent="0.15">
      <c r="B139" s="12"/>
    </row>
    <row r="140" spans="2:3" x14ac:dyDescent="0.15">
      <c r="B140" s="12"/>
    </row>
    <row r="141" spans="2:3" x14ac:dyDescent="0.15">
      <c r="B141" s="12"/>
    </row>
    <row r="142" spans="2:3" x14ac:dyDescent="0.15">
      <c r="B142" s="12"/>
    </row>
    <row r="143" spans="2:3" x14ac:dyDescent="0.15">
      <c r="B143" s="12"/>
    </row>
    <row r="144" spans="2:3" x14ac:dyDescent="0.15">
      <c r="B144" s="12"/>
      <c r="C144"/>
    </row>
    <row r="145" spans="2:3" x14ac:dyDescent="0.15">
      <c r="B145" s="12"/>
      <c r="C145"/>
    </row>
    <row r="146" spans="2:3" x14ac:dyDescent="0.15">
      <c r="B146" s="12"/>
      <c r="C146"/>
    </row>
    <row r="147" spans="2:3" x14ac:dyDescent="0.15">
      <c r="B147" s="12"/>
      <c r="C147"/>
    </row>
    <row r="148" spans="2:3" x14ac:dyDescent="0.15">
      <c r="B148" s="12"/>
      <c r="C148"/>
    </row>
    <row r="149" spans="2:3" x14ac:dyDescent="0.15">
      <c r="B149" s="12"/>
      <c r="C149"/>
    </row>
    <row r="150" spans="2:3" x14ac:dyDescent="0.15">
      <c r="B150" s="12"/>
      <c r="C150"/>
    </row>
    <row r="151" spans="2:3" x14ac:dyDescent="0.15">
      <c r="B151" s="12"/>
      <c r="C151"/>
    </row>
    <row r="152" spans="2:3" x14ac:dyDescent="0.15">
      <c r="B152" s="12"/>
      <c r="C152"/>
    </row>
    <row r="153" spans="2:3" x14ac:dyDescent="0.15">
      <c r="B153" s="12"/>
      <c r="C153"/>
    </row>
    <row r="154" spans="2:3" x14ac:dyDescent="0.15">
      <c r="B154" s="12"/>
      <c r="C154"/>
    </row>
    <row r="155" spans="2:3" x14ac:dyDescent="0.15">
      <c r="B155" s="12"/>
      <c r="C155"/>
    </row>
    <row r="156" spans="2:3" x14ac:dyDescent="0.15">
      <c r="B156" s="12"/>
      <c r="C156"/>
    </row>
    <row r="157" spans="2:3" x14ac:dyDescent="0.15">
      <c r="B157" s="12"/>
      <c r="C157"/>
    </row>
    <row r="158" spans="2:3" x14ac:dyDescent="0.15">
      <c r="B158" s="12"/>
      <c r="C158"/>
    </row>
    <row r="159" spans="2:3" x14ac:dyDescent="0.15">
      <c r="B159" s="12"/>
      <c r="C159"/>
    </row>
    <row r="160" spans="2:3" x14ac:dyDescent="0.15">
      <c r="B160" s="12"/>
      <c r="C160"/>
    </row>
    <row r="161" spans="2:3" x14ac:dyDescent="0.15">
      <c r="B161" s="12"/>
      <c r="C161"/>
    </row>
    <row r="162" spans="2:3" x14ac:dyDescent="0.15">
      <c r="B162" s="12"/>
      <c r="C162"/>
    </row>
    <row r="163" spans="2:3" x14ac:dyDescent="0.15">
      <c r="B163" s="12"/>
      <c r="C163"/>
    </row>
    <row r="164" spans="2:3" x14ac:dyDescent="0.15">
      <c r="B164" s="12"/>
      <c r="C164"/>
    </row>
    <row r="165" spans="2:3" x14ac:dyDescent="0.15">
      <c r="B165" s="12"/>
      <c r="C165"/>
    </row>
    <row r="166" spans="2:3" x14ac:dyDescent="0.15">
      <c r="B166" s="12"/>
      <c r="C166"/>
    </row>
    <row r="167" spans="2:3" x14ac:dyDescent="0.15">
      <c r="B167" s="12"/>
      <c r="C167"/>
    </row>
    <row r="168" spans="2:3" x14ac:dyDescent="0.15">
      <c r="B168"/>
      <c r="C168"/>
    </row>
    <row r="169" spans="2:3" x14ac:dyDescent="0.15">
      <c r="B169"/>
      <c r="C169"/>
    </row>
  </sheetData>
  <sheetProtection algorithmName="SHA-512" hashValue="Kmz6RTTVwsXE07L1z87PjxqF7i9jy77ofBNF857UUJkpG0ZbY84z1H5AroshvYGA/eq7Pkn9tQ0KzHb5A7azCA==" saltValue="6pv3Jh+RwrFZloEY035GbA==" spinCount="100000" sheet="1" insertColumns="0" insertRows="0" deleteColumns="0" deleteRows="0" sort="0"/>
  <mergeCells count="22">
    <mergeCell ref="A70:A119"/>
    <mergeCell ref="M4:O4"/>
    <mergeCell ref="A5:B5"/>
    <mergeCell ref="C5:G5"/>
    <mergeCell ref="I5:J5"/>
    <mergeCell ref="M5:N5"/>
    <mergeCell ref="A1:H1"/>
    <mergeCell ref="A2:H2"/>
    <mergeCell ref="A6:B6"/>
    <mergeCell ref="C6:G6"/>
    <mergeCell ref="I2:K3"/>
    <mergeCell ref="A3:B3"/>
    <mergeCell ref="D3:G3"/>
    <mergeCell ref="A4:B4"/>
    <mergeCell ref="C4:G4"/>
    <mergeCell ref="I4:K4"/>
    <mergeCell ref="I6:J6"/>
    <mergeCell ref="M6:N6"/>
    <mergeCell ref="I7:J7"/>
    <mergeCell ref="M7:N7"/>
    <mergeCell ref="H70:H71"/>
    <mergeCell ref="H72:H73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97" orientation="portrait" r:id="rId1"/>
  <headerFooter scaleWithDoc="0" alignWithMargins="0"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</vt:lpstr>
      <vt:lpstr>登録申込 (2)</vt:lpstr>
      <vt:lpstr>登録申込!Print_Area</vt:lpstr>
      <vt:lpstr>'登録申込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亨二 吉岡</cp:lastModifiedBy>
  <cp:lastPrinted>2026-02-15T12:23:49Z</cp:lastPrinted>
  <dcterms:created xsi:type="dcterms:W3CDTF">2015-09-06T16:03:40Z</dcterms:created>
  <dcterms:modified xsi:type="dcterms:W3CDTF">2026-02-15T12:25:07Z</dcterms:modified>
</cp:coreProperties>
</file>